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XB" sheetId="1" r:id="rId1"/>
  </sheets>
  <definedNames>
    <definedName name="_xlnm._FilterDatabase" localSheetId="0" hidden="1">AXB!$A$2:$K$85</definedName>
  </definedNames>
  <calcPr calcId="152511"/>
</workbook>
</file>

<file path=xl/calcChain.xml><?xml version="1.0" encoding="utf-8"?>
<calcChain xmlns="http://schemas.openxmlformats.org/spreadsheetml/2006/main">
  <c r="K1" i="1" l="1"/>
  <c r="L4" i="1"/>
  <c r="L5" i="1"/>
  <c r="M5" i="1" s="1"/>
  <c r="L6" i="1"/>
  <c r="M6" i="1" s="1"/>
  <c r="L7" i="1"/>
  <c r="L8" i="1"/>
  <c r="M8" i="1" s="1"/>
  <c r="L9" i="1"/>
  <c r="L10" i="1"/>
  <c r="M10" i="1" s="1"/>
  <c r="L11" i="1"/>
  <c r="L12" i="1"/>
  <c r="M12" i="1" s="1"/>
  <c r="L13" i="1"/>
  <c r="M13" i="1"/>
  <c r="L14" i="1"/>
  <c r="L15" i="1"/>
  <c r="L16" i="1"/>
  <c r="L17" i="1"/>
  <c r="L18" i="1"/>
  <c r="M18" i="1" s="1"/>
  <c r="L19" i="1"/>
  <c r="L20" i="1"/>
  <c r="M20" i="1" s="1"/>
  <c r="L21" i="1"/>
  <c r="M21" i="1" s="1"/>
  <c r="L22" i="1"/>
  <c r="M22" i="1" s="1"/>
  <c r="L23" i="1"/>
  <c r="L24" i="1"/>
  <c r="L25" i="1"/>
  <c r="L26" i="1"/>
  <c r="M26" i="1" s="1"/>
  <c r="L27" i="1"/>
  <c r="L28" i="1"/>
  <c r="M28" i="1" s="1"/>
  <c r="L29" i="1"/>
  <c r="M29" i="1" s="1"/>
  <c r="L30" i="1"/>
  <c r="L31" i="1"/>
  <c r="M31" i="1" s="1"/>
  <c r="L32" i="1"/>
  <c r="L33" i="1"/>
  <c r="M33" i="1" s="1"/>
  <c r="L34" i="1"/>
  <c r="L35" i="1"/>
  <c r="L36" i="1"/>
  <c r="L37" i="1"/>
  <c r="M37" i="1" s="1"/>
  <c r="L38" i="1"/>
  <c r="L39" i="1"/>
  <c r="L40" i="1"/>
  <c r="L41" i="1"/>
  <c r="M41" i="1" s="1"/>
  <c r="L42" i="1"/>
  <c r="L43" i="1"/>
  <c r="L44" i="1"/>
  <c r="L45" i="1"/>
  <c r="M45" i="1" s="1"/>
  <c r="L46" i="1"/>
  <c r="L47" i="1"/>
  <c r="L48" i="1"/>
  <c r="L49" i="1"/>
  <c r="M49" i="1" s="1"/>
  <c r="L50" i="1"/>
  <c r="M50" i="1" s="1"/>
  <c r="L51" i="1"/>
  <c r="L52" i="1"/>
  <c r="L53" i="1"/>
  <c r="M53" i="1" s="1"/>
  <c r="L54" i="1"/>
  <c r="M54" i="1" s="1"/>
  <c r="L55" i="1"/>
  <c r="L56" i="1"/>
  <c r="M56" i="1" s="1"/>
  <c r="L57" i="1"/>
  <c r="M57" i="1" s="1"/>
  <c r="L58" i="1"/>
  <c r="L59" i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L70" i="1"/>
  <c r="L71" i="1"/>
  <c r="L72" i="1"/>
  <c r="M72" i="1" s="1"/>
  <c r="L73" i="1"/>
  <c r="M73" i="1" s="1"/>
  <c r="L74" i="1"/>
  <c r="L75" i="1"/>
  <c r="L76" i="1"/>
  <c r="M76" i="1" s="1"/>
  <c r="L77" i="1"/>
  <c r="M77" i="1" s="1"/>
  <c r="L78" i="1"/>
  <c r="M78" i="1" s="1"/>
  <c r="L79" i="1"/>
  <c r="L80" i="1"/>
  <c r="M80" i="1" s="1"/>
  <c r="L81" i="1"/>
  <c r="M81" i="1" s="1"/>
  <c r="L82" i="1"/>
  <c r="M82" i="1" s="1"/>
  <c r="L83" i="1"/>
  <c r="L84" i="1"/>
  <c r="M84" i="1" s="1"/>
  <c r="L85" i="1"/>
  <c r="M85" i="1" s="1"/>
  <c r="L3" i="1"/>
  <c r="M3" i="1" s="1"/>
  <c r="M36" i="1"/>
  <c r="M40" i="1"/>
  <c r="M75" i="1"/>
  <c r="M58" i="1"/>
  <c r="M43" i="1"/>
  <c r="M32" i="1"/>
  <c r="M23" i="1"/>
  <c r="M38" i="1"/>
  <c r="M9" i="1"/>
  <c r="M7" i="1"/>
  <c r="M35" i="1"/>
  <c r="M79" i="1"/>
  <c r="M19" i="1"/>
  <c r="M4" i="1"/>
  <c r="M48" i="1"/>
  <c r="M46" i="1"/>
  <c r="M15" i="1"/>
  <c r="M74" i="1"/>
  <c r="M44" i="1"/>
  <c r="M59" i="1"/>
  <c r="M42" i="1"/>
  <c r="M70" i="1"/>
  <c r="M55" i="1"/>
  <c r="M83" i="1"/>
  <c r="M24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3" i="1"/>
  <c r="M39" i="1" l="1"/>
  <c r="M27" i="1"/>
  <c r="M17" i="1"/>
  <c r="M51" i="1"/>
  <c r="O1" i="1"/>
  <c r="M47" i="1"/>
  <c r="M30" i="1"/>
  <c r="M69" i="1"/>
  <c r="M34" i="1"/>
  <c r="M16" i="1"/>
  <c r="M52" i="1"/>
  <c r="M71" i="1"/>
  <c r="M25" i="1"/>
  <c r="M14" i="1"/>
  <c r="M11" i="1"/>
  <c r="M1" i="1" l="1"/>
</calcChain>
</file>

<file path=xl/sharedStrings.xml><?xml version="1.0" encoding="utf-8"?>
<sst xmlns="http://schemas.openxmlformats.org/spreadsheetml/2006/main" count="761" uniqueCount="54">
  <si>
    <t>Article Description</t>
  </si>
  <si>
    <t>Size</t>
  </si>
  <si>
    <t>HP6779</t>
  </si>
  <si>
    <t>STAN SMITH          CBLACK/CBLACK/WHITE</t>
  </si>
  <si>
    <t>13</t>
  </si>
  <si>
    <t>IT</t>
  </si>
  <si>
    <t>UNISEX</t>
  </si>
  <si>
    <t>Footwear</t>
  </si>
  <si>
    <t>SHOES - LOW (NON FOO</t>
  </si>
  <si>
    <t>FASHION FTW MEN</t>
  </si>
  <si>
    <t>12</t>
  </si>
  <si>
    <t>11</t>
  </si>
  <si>
    <t>10</t>
  </si>
  <si>
    <t>9</t>
  </si>
  <si>
    <t>8</t>
  </si>
  <si>
    <t>7</t>
  </si>
  <si>
    <t>6</t>
  </si>
  <si>
    <t>5</t>
  </si>
  <si>
    <t>HP6780</t>
  </si>
  <si>
    <t>STAN SMITH          CBLACK/CBLACK/CBLACK</t>
  </si>
  <si>
    <t>STAN SMITH          CWHITE/CWHITE/CBLACK</t>
  </si>
  <si>
    <t>ID7564</t>
  </si>
  <si>
    <t>STAN SMITH          CWHITE/CWHITE/GREEN</t>
  </si>
  <si>
    <t>ID7566</t>
  </si>
  <si>
    <t>STAN SMITH W        CWHITE/CWHITE/PINGLO</t>
  </si>
  <si>
    <t>34</t>
  </si>
  <si>
    <t>FEMALE</t>
  </si>
  <si>
    <t>FASHION FTW WOMEN</t>
  </si>
  <si>
    <t>3</t>
  </si>
  <si>
    <t>4</t>
  </si>
  <si>
    <t>ID7567</t>
  </si>
  <si>
    <t>STAN SMITH W        CWHITE/CWHITE/GREEN</t>
  </si>
  <si>
    <t>IE4549</t>
  </si>
  <si>
    <t>STAN SMITH W        CWHITE/CWHITE/CBLACK</t>
  </si>
  <si>
    <t>IF0373</t>
  </si>
  <si>
    <t>IF0374</t>
  </si>
  <si>
    <t>IG9945</t>
  </si>
  <si>
    <t>STAN SMITH W        CBLACK/CBLACK/WHITE</t>
  </si>
  <si>
    <t>IG9949</t>
  </si>
  <si>
    <t>STAN SMITH W        CBLACK/CBLACK/CBLACK</t>
  </si>
  <si>
    <t xml:space="preserve">Brand </t>
  </si>
  <si>
    <t>RRP</t>
  </si>
  <si>
    <t>COO</t>
  </si>
  <si>
    <t>QTY</t>
  </si>
  <si>
    <t>WHS</t>
  </si>
  <si>
    <t>Total WHS</t>
  </si>
  <si>
    <t>ADIDAS X BALENCIAGA</t>
  </si>
  <si>
    <t>Total RRP</t>
  </si>
  <si>
    <t>PIC</t>
  </si>
  <si>
    <t>Gender</t>
  </si>
  <si>
    <t>Category</t>
  </si>
  <si>
    <t xml:space="preserve">Product </t>
  </si>
  <si>
    <t>Business Segment</t>
  </si>
  <si>
    <t>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</si>
</sst>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-[$€-2]\ * #,##0.00_-;\-[$€-2]\ * #,##0.00_-;_-[$€-2]\ * &quot;-&quot;??_-;_-@_-"/>
  </numFmts>
  <fonts count="6">
    <font>
      <sz val="11"/>
      <color theme="1"/>
      <name val="Aptos Narrow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Aptos Narrow"/>
      <family val="2"/>
    </font>
    <font>
      <sz val="9"/>
      <name val="Calibri Light"/>
      <family val="2"/>
    </font>
    <font>
      <b/>
      <sz val="9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114300</xdr:rowOff>
    </xdr:from>
    <xdr:to>
      <xdr:col>0</xdr:col>
      <xdr:colOff>1571625</xdr:colOff>
      <xdr:row>35</xdr:row>
      <xdr:rowOff>9525</xdr:rowOff>
    </xdr:to>
    <xdr:pic>
      <xdr:nvPicPr>
        <xdr:cNvPr id="1025" name="Picture 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562725"/>
          <a:ext cx="15716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</xdr:row>
      <xdr:rowOff>76200</xdr:rowOff>
    </xdr:from>
    <xdr:to>
      <xdr:col>0</xdr:col>
      <xdr:colOff>1466850</xdr:colOff>
      <xdr:row>60</xdr:row>
      <xdr:rowOff>95250</xdr:rowOff>
    </xdr:to>
    <xdr:pic>
      <xdr:nvPicPr>
        <xdr:cNvPr id="1026" name="Picture 9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0572750"/>
          <a:ext cx="14668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63</xdr:row>
      <xdr:rowOff>19050</xdr:rowOff>
    </xdr:from>
    <xdr:to>
      <xdr:col>0</xdr:col>
      <xdr:colOff>1466850</xdr:colOff>
      <xdr:row>68</xdr:row>
      <xdr:rowOff>0</xdr:rowOff>
    </xdr:to>
    <xdr:pic>
      <xdr:nvPicPr>
        <xdr:cNvPr id="1027" name="Picture 10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1811000"/>
          <a:ext cx="14668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71</xdr:row>
      <xdr:rowOff>38100</xdr:rowOff>
    </xdr:from>
    <xdr:to>
      <xdr:col>0</xdr:col>
      <xdr:colOff>1543050</xdr:colOff>
      <xdr:row>76</xdr:row>
      <xdr:rowOff>0</xdr:rowOff>
    </xdr:to>
    <xdr:pic>
      <xdr:nvPicPr>
        <xdr:cNvPr id="1028" name="Picture 1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25" y="13125450"/>
          <a:ext cx="15335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77</xdr:row>
      <xdr:rowOff>142875</xdr:rowOff>
    </xdr:from>
    <xdr:to>
      <xdr:col>0</xdr:col>
      <xdr:colOff>1581150</xdr:colOff>
      <xdr:row>83</xdr:row>
      <xdr:rowOff>19050</xdr:rowOff>
    </xdr:to>
    <xdr:pic>
      <xdr:nvPicPr>
        <xdr:cNvPr id="1029" name="Picture 1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14201775"/>
          <a:ext cx="15811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85725</xdr:rowOff>
    </xdr:from>
    <xdr:to>
      <xdr:col>0</xdr:col>
      <xdr:colOff>1619250</xdr:colOff>
      <xdr:row>8</xdr:row>
      <xdr:rowOff>95250</xdr:rowOff>
    </xdr:to>
    <xdr:pic>
      <xdr:nvPicPr>
        <xdr:cNvPr id="1030" name="Picture 1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2162175"/>
          <a:ext cx="16192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11</xdr:row>
      <xdr:rowOff>57150</xdr:rowOff>
    </xdr:from>
    <xdr:to>
      <xdr:col>0</xdr:col>
      <xdr:colOff>1495425</xdr:colOff>
      <xdr:row>19</xdr:row>
      <xdr:rowOff>95250</xdr:rowOff>
    </xdr:to>
    <xdr:pic>
      <xdr:nvPicPr>
        <xdr:cNvPr id="1031" name="Picture 15" descr="Adidas Stan Smith Balenciaga 'Triple Black' | Pluggi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33350" y="3429000"/>
          <a:ext cx="136207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1543050</xdr:colOff>
      <xdr:row>27</xdr:row>
      <xdr:rowOff>152400</xdr:rowOff>
    </xdr:to>
    <xdr:pic>
      <xdr:nvPicPr>
        <xdr:cNvPr id="1032" name="Picture 16" descr="adidas Balenciaga X Stan Smith S Size 9 5 ID7564 ab 180,00 €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 r="5464" b="30519"/>
        <a:stretch>
          <a:fillRect/>
        </a:stretch>
      </xdr:blipFill>
      <xdr:spPr bwMode="auto">
        <a:xfrm>
          <a:off x="0" y="4991100"/>
          <a:ext cx="15430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37</xdr:row>
      <xdr:rowOff>76200</xdr:rowOff>
    </xdr:from>
    <xdr:to>
      <xdr:col>0</xdr:col>
      <xdr:colOff>1390650</xdr:colOff>
      <xdr:row>42</xdr:row>
      <xdr:rowOff>104775</xdr:rowOff>
    </xdr:to>
    <xdr:pic>
      <xdr:nvPicPr>
        <xdr:cNvPr id="1033" name="Picture 17" descr="Buy (Women) adidas Balenciaga x Originals Stan Smith 'Comfortable Non-Slip  Durable Low Top' ID7567 - Novelship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6675" y="7658100"/>
          <a:ext cx="13239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66675</xdr:rowOff>
    </xdr:from>
    <xdr:to>
      <xdr:col>0</xdr:col>
      <xdr:colOff>1343025</xdr:colOff>
      <xdr:row>52</xdr:row>
      <xdr:rowOff>114300</xdr:rowOff>
    </xdr:to>
    <xdr:pic>
      <xdr:nvPicPr>
        <xdr:cNvPr id="1034" name="Picture 18" descr="Balenciaga x adidas Stan Smith OFF-WHITE Schwarz (Damen) – 721836WBDV39001/ IE4549 – DE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 b="28209"/>
        <a:stretch>
          <a:fillRect/>
        </a:stretch>
      </xdr:blipFill>
      <xdr:spPr bwMode="auto">
        <a:xfrm>
          <a:off x="0" y="9105900"/>
          <a:ext cx="13430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1162050</xdr:colOff>
      <xdr:row>0</xdr:row>
      <xdr:rowOff>1438275</xdr:rowOff>
    </xdr:to>
    <xdr:pic>
      <xdr:nvPicPr>
        <xdr:cNvPr id="1035" name="Picture 19" descr="Balenciaga x adidas Stan Smith lösen eine Debatte aus | Grailify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0"/>
          <a:ext cx="294322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1200150</xdr:colOff>
      <xdr:row>0</xdr:row>
      <xdr:rowOff>0</xdr:rowOff>
    </xdr:from>
    <xdr:to>
      <xdr:col>3</xdr:col>
      <xdr:colOff>695325</xdr:colOff>
      <xdr:row>0</xdr:row>
      <xdr:rowOff>1466850</xdr:rowOff>
    </xdr:to>
    <xdr:pic>
      <xdr:nvPicPr>
        <xdr:cNvPr id="1036" name="Picture 20" descr="Balenciaga x adidas Stan Smith &quot;Dusty Black&quot; kaufen – HP6779 – HEAT MVMNT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981325" y="0"/>
          <a:ext cx="159067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733425</xdr:colOff>
      <xdr:row>0</xdr:row>
      <xdr:rowOff>9525</xdr:rowOff>
    </xdr:from>
    <xdr:to>
      <xdr:col>4</xdr:col>
      <xdr:colOff>1200150</xdr:colOff>
      <xdr:row>0</xdr:row>
      <xdr:rowOff>1438275</xdr:rowOff>
    </xdr:to>
    <xdr:pic>
      <xdr:nvPicPr>
        <xdr:cNvPr id="1037" name="Picture 21" descr="中古】&lt;br&gt;BALENCIAGA×adidas &lt;br&gt;スケーターベルト ブラック 何気なし 【300724】（バレンシアガ×アディダス）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610100" y="9525"/>
          <a:ext cx="139065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abSelected="1" zoomScaleNormal="100" workbookViewId="0">
      <selection activeCell="S5" sqref="S5"/>
    </sheetView>
  </sheetViews>
  <sheetFormatPr defaultRowHeight="12.75"/>
  <cols>
    <col min="1" max="1" width="23.375" style="1" customWidth="1"/>
    <col min="2" max="2" width="18.5" style="1" customWidth="1"/>
    <col min="3" max="3" width="9" style="1"/>
    <col min="4" max="4" width="12.125" style="1" bestFit="1" customWidth="1"/>
    <col min="5" max="5" width="19.875" style="1" bestFit="1" customWidth="1"/>
    <col min="6" max="6" width="20.625" style="1" customWidth="1"/>
    <col min="7" max="7" width="9" style="1"/>
    <col min="8" max="8" width="34" style="1" bestFit="1" customWidth="1"/>
    <col min="9" max="9" width="8.375" style="1" customWidth="1"/>
    <col min="10" max="10" width="8.875" style="1" customWidth="1"/>
    <col min="11" max="11" width="9.125" style="1" bestFit="1" customWidth="1"/>
    <col min="12" max="12" width="9.5" style="14" bestFit="1" customWidth="1"/>
    <col min="13" max="13" width="15.875" style="14" bestFit="1" customWidth="1"/>
    <col min="14" max="14" width="9.5" style="14" bestFit="1" customWidth="1"/>
    <col min="15" max="15" width="15.875" style="14" bestFit="1" customWidth="1"/>
    <col min="16" max="16384" width="9" style="1"/>
  </cols>
  <sheetData>
    <row r="1" spans="1:15" s="2" customFormat="1" ht="116.2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10">
        <f>SUM(K3:K85)</f>
        <v>8800</v>
      </c>
      <c r="L1" s="11"/>
      <c r="M1" s="12">
        <f>SUM(M3:M85)</f>
        <v>2920040</v>
      </c>
      <c r="N1" s="11"/>
      <c r="O1" s="12">
        <f>SUM(O3:O85)</f>
        <v>5840080</v>
      </c>
    </row>
    <row r="2" spans="1:15" s="2" customFormat="1" ht="28.35" customHeight="1">
      <c r="A2" s="4" t="s">
        <v>48</v>
      </c>
      <c r="B2" s="4" t="s">
        <v>40</v>
      </c>
      <c r="C2" s="4" t="s">
        <v>49</v>
      </c>
      <c r="D2" s="4" t="s">
        <v>50</v>
      </c>
      <c r="E2" s="4" t="s">
        <v>51</v>
      </c>
      <c r="F2" s="4" t="s">
        <v>52</v>
      </c>
      <c r="G2" s="4" t="s">
        <v>53</v>
      </c>
      <c r="H2" s="4" t="s">
        <v>0</v>
      </c>
      <c r="I2" s="5" t="s">
        <v>42</v>
      </c>
      <c r="J2" s="9" t="s">
        <v>1</v>
      </c>
      <c r="K2" s="9" t="s">
        <v>43</v>
      </c>
      <c r="L2" s="13" t="s">
        <v>44</v>
      </c>
      <c r="M2" s="13" t="s">
        <v>45</v>
      </c>
      <c r="N2" s="13" t="s">
        <v>41</v>
      </c>
      <c r="O2" s="13" t="s">
        <v>47</v>
      </c>
    </row>
    <row r="3" spans="1:15" ht="19.5" customHeight="1">
      <c r="A3" s="15"/>
      <c r="B3" s="3" t="s">
        <v>46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2</v>
      </c>
      <c r="H3" s="8" t="s">
        <v>3</v>
      </c>
      <c r="I3" s="8" t="s">
        <v>5</v>
      </c>
      <c r="J3" s="8" t="s">
        <v>4</v>
      </c>
      <c r="K3" s="7">
        <v>4</v>
      </c>
      <c r="L3" s="11">
        <f>N3/2</f>
        <v>375</v>
      </c>
      <c r="M3" s="11">
        <f>L3*K3</f>
        <v>1500</v>
      </c>
      <c r="N3" s="11">
        <v>750</v>
      </c>
      <c r="O3" s="11">
        <f t="shared" ref="O3:O20" si="0">K3*N3</f>
        <v>3000</v>
      </c>
    </row>
    <row r="4" spans="1:15">
      <c r="A4" s="15"/>
      <c r="B4" s="3" t="s">
        <v>46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2</v>
      </c>
      <c r="H4" s="8" t="s">
        <v>3</v>
      </c>
      <c r="I4" s="8" t="s">
        <v>5</v>
      </c>
      <c r="J4" s="8" t="s">
        <v>10</v>
      </c>
      <c r="K4" s="7">
        <v>20</v>
      </c>
      <c r="L4" s="11">
        <f t="shared" ref="L4:L52" si="1">N4/2</f>
        <v>375</v>
      </c>
      <c r="M4" s="11">
        <f t="shared" ref="M4:M52" si="2">L4*K4</f>
        <v>7500</v>
      </c>
      <c r="N4" s="11">
        <v>750</v>
      </c>
      <c r="O4" s="11">
        <f t="shared" si="0"/>
        <v>15000</v>
      </c>
    </row>
    <row r="5" spans="1:15">
      <c r="A5" s="15"/>
      <c r="B5" s="3" t="s">
        <v>46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2</v>
      </c>
      <c r="H5" s="8" t="s">
        <v>3</v>
      </c>
      <c r="I5" s="8" t="s">
        <v>5</v>
      </c>
      <c r="J5" s="8" t="s">
        <v>11</v>
      </c>
      <c r="K5" s="7">
        <v>58</v>
      </c>
      <c r="L5" s="11">
        <f t="shared" si="1"/>
        <v>375</v>
      </c>
      <c r="M5" s="11">
        <f t="shared" si="2"/>
        <v>21750</v>
      </c>
      <c r="N5" s="11">
        <v>750</v>
      </c>
      <c r="O5" s="11">
        <f t="shared" si="0"/>
        <v>43500</v>
      </c>
    </row>
    <row r="6" spans="1:15">
      <c r="A6" s="15"/>
      <c r="B6" s="3" t="s">
        <v>46</v>
      </c>
      <c r="C6" s="8" t="s">
        <v>6</v>
      </c>
      <c r="D6" s="8" t="s">
        <v>7</v>
      </c>
      <c r="E6" s="8" t="s">
        <v>8</v>
      </c>
      <c r="F6" s="8" t="s">
        <v>9</v>
      </c>
      <c r="G6" s="8" t="s">
        <v>2</v>
      </c>
      <c r="H6" s="8" t="s">
        <v>3</v>
      </c>
      <c r="I6" s="8" t="s">
        <v>5</v>
      </c>
      <c r="J6" s="8" t="s">
        <v>12</v>
      </c>
      <c r="K6" s="7">
        <v>72</v>
      </c>
      <c r="L6" s="11">
        <f t="shared" si="1"/>
        <v>375</v>
      </c>
      <c r="M6" s="11">
        <f t="shared" si="2"/>
        <v>27000</v>
      </c>
      <c r="N6" s="11">
        <v>750</v>
      </c>
      <c r="O6" s="11">
        <f t="shared" si="0"/>
        <v>54000</v>
      </c>
    </row>
    <row r="7" spans="1:15">
      <c r="A7" s="15"/>
      <c r="B7" s="3" t="s">
        <v>46</v>
      </c>
      <c r="C7" s="8" t="s">
        <v>6</v>
      </c>
      <c r="D7" s="8" t="s">
        <v>7</v>
      </c>
      <c r="E7" s="8" t="s">
        <v>8</v>
      </c>
      <c r="F7" s="8" t="s">
        <v>9</v>
      </c>
      <c r="G7" s="8" t="s">
        <v>2</v>
      </c>
      <c r="H7" s="8" t="s">
        <v>3</v>
      </c>
      <c r="I7" s="8" t="s">
        <v>5</v>
      </c>
      <c r="J7" s="8" t="s">
        <v>13</v>
      </c>
      <c r="K7" s="7">
        <v>148</v>
      </c>
      <c r="L7" s="11">
        <f t="shared" si="1"/>
        <v>375</v>
      </c>
      <c r="M7" s="11">
        <f t="shared" si="2"/>
        <v>55500</v>
      </c>
      <c r="N7" s="11">
        <v>750</v>
      </c>
      <c r="O7" s="11">
        <f t="shared" si="0"/>
        <v>111000</v>
      </c>
    </row>
    <row r="8" spans="1:15">
      <c r="A8" s="15"/>
      <c r="B8" s="3" t="s">
        <v>46</v>
      </c>
      <c r="C8" s="8" t="s">
        <v>6</v>
      </c>
      <c r="D8" s="8" t="s">
        <v>7</v>
      </c>
      <c r="E8" s="8" t="s">
        <v>8</v>
      </c>
      <c r="F8" s="8" t="s">
        <v>9</v>
      </c>
      <c r="G8" s="8" t="s">
        <v>2</v>
      </c>
      <c r="H8" s="8" t="s">
        <v>3</v>
      </c>
      <c r="I8" s="8" t="s">
        <v>5</v>
      </c>
      <c r="J8" s="8" t="s">
        <v>14</v>
      </c>
      <c r="K8" s="7">
        <v>148</v>
      </c>
      <c r="L8" s="11">
        <f t="shared" si="1"/>
        <v>375</v>
      </c>
      <c r="M8" s="11">
        <f t="shared" si="2"/>
        <v>55500</v>
      </c>
      <c r="N8" s="11">
        <v>750</v>
      </c>
      <c r="O8" s="11">
        <f t="shared" si="0"/>
        <v>111000</v>
      </c>
    </row>
    <row r="9" spans="1:15">
      <c r="A9" s="15"/>
      <c r="B9" s="3" t="s">
        <v>46</v>
      </c>
      <c r="C9" s="8" t="s">
        <v>6</v>
      </c>
      <c r="D9" s="8" t="s">
        <v>7</v>
      </c>
      <c r="E9" s="8" t="s">
        <v>8</v>
      </c>
      <c r="F9" s="8" t="s">
        <v>9</v>
      </c>
      <c r="G9" s="8" t="s">
        <v>2</v>
      </c>
      <c r="H9" s="8" t="s">
        <v>3</v>
      </c>
      <c r="I9" s="8" t="s">
        <v>5</v>
      </c>
      <c r="J9" s="8" t="s">
        <v>15</v>
      </c>
      <c r="K9" s="7">
        <v>85</v>
      </c>
      <c r="L9" s="11">
        <f t="shared" si="1"/>
        <v>375</v>
      </c>
      <c r="M9" s="11">
        <f t="shared" si="2"/>
        <v>31875</v>
      </c>
      <c r="N9" s="11">
        <v>750</v>
      </c>
      <c r="O9" s="11">
        <f t="shared" si="0"/>
        <v>63750</v>
      </c>
    </row>
    <row r="10" spans="1:15">
      <c r="A10" s="15"/>
      <c r="B10" s="3" t="s">
        <v>46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2</v>
      </c>
      <c r="H10" s="8" t="s">
        <v>3</v>
      </c>
      <c r="I10" s="8" t="s">
        <v>5</v>
      </c>
      <c r="J10" s="8" t="s">
        <v>16</v>
      </c>
      <c r="K10" s="7">
        <v>34</v>
      </c>
      <c r="L10" s="11">
        <f t="shared" si="1"/>
        <v>375</v>
      </c>
      <c r="M10" s="11">
        <f t="shared" si="2"/>
        <v>12750</v>
      </c>
      <c r="N10" s="11">
        <v>750</v>
      </c>
      <c r="O10" s="11">
        <f t="shared" si="0"/>
        <v>25500</v>
      </c>
    </row>
    <row r="11" spans="1:15">
      <c r="A11" s="15"/>
      <c r="B11" s="3" t="s">
        <v>46</v>
      </c>
      <c r="C11" s="8" t="s">
        <v>6</v>
      </c>
      <c r="D11" s="8" t="s">
        <v>7</v>
      </c>
      <c r="E11" s="8" t="s">
        <v>8</v>
      </c>
      <c r="F11" s="8" t="s">
        <v>9</v>
      </c>
      <c r="G11" s="8" t="s">
        <v>2</v>
      </c>
      <c r="H11" s="8" t="s">
        <v>3</v>
      </c>
      <c r="I11" s="8" t="s">
        <v>5</v>
      </c>
      <c r="J11" s="8" t="s">
        <v>17</v>
      </c>
      <c r="K11" s="7">
        <v>24</v>
      </c>
      <c r="L11" s="11">
        <f t="shared" si="1"/>
        <v>375</v>
      </c>
      <c r="M11" s="11">
        <f t="shared" si="2"/>
        <v>9000</v>
      </c>
      <c r="N11" s="11">
        <v>750</v>
      </c>
      <c r="O11" s="11">
        <f t="shared" si="0"/>
        <v>18000</v>
      </c>
    </row>
    <row r="12" spans="1:15">
      <c r="A12" s="15"/>
      <c r="B12" s="3" t="s">
        <v>46</v>
      </c>
      <c r="C12" s="8" t="s">
        <v>6</v>
      </c>
      <c r="D12" s="8" t="s">
        <v>7</v>
      </c>
      <c r="E12" s="8" t="s">
        <v>8</v>
      </c>
      <c r="F12" s="8" t="s">
        <v>9</v>
      </c>
      <c r="G12" s="8" t="s">
        <v>18</v>
      </c>
      <c r="H12" s="8" t="s">
        <v>19</v>
      </c>
      <c r="I12" s="8" t="s">
        <v>5</v>
      </c>
      <c r="J12" s="8" t="s">
        <v>17</v>
      </c>
      <c r="K12" s="7">
        <v>46</v>
      </c>
      <c r="L12" s="11">
        <f t="shared" si="1"/>
        <v>347.5</v>
      </c>
      <c r="M12" s="11">
        <f t="shared" si="2"/>
        <v>15985</v>
      </c>
      <c r="N12" s="11">
        <v>695</v>
      </c>
      <c r="O12" s="11">
        <f t="shared" si="0"/>
        <v>31970</v>
      </c>
    </row>
    <row r="13" spans="1:15">
      <c r="A13" s="15"/>
      <c r="B13" s="3" t="s">
        <v>46</v>
      </c>
      <c r="C13" s="8" t="s">
        <v>6</v>
      </c>
      <c r="D13" s="8" t="s">
        <v>7</v>
      </c>
      <c r="E13" s="8" t="s">
        <v>8</v>
      </c>
      <c r="F13" s="8" t="s">
        <v>9</v>
      </c>
      <c r="G13" s="8" t="s">
        <v>18</v>
      </c>
      <c r="H13" s="8" t="s">
        <v>19</v>
      </c>
      <c r="I13" s="8" t="s">
        <v>5</v>
      </c>
      <c r="J13" s="8" t="s">
        <v>16</v>
      </c>
      <c r="K13" s="7">
        <v>57</v>
      </c>
      <c r="L13" s="11">
        <f t="shared" si="1"/>
        <v>347.5</v>
      </c>
      <c r="M13" s="11">
        <f t="shared" si="2"/>
        <v>19807.5</v>
      </c>
      <c r="N13" s="11">
        <v>695</v>
      </c>
      <c r="O13" s="11">
        <f t="shared" si="0"/>
        <v>39615</v>
      </c>
    </row>
    <row r="14" spans="1:15">
      <c r="A14" s="15"/>
      <c r="B14" s="3" t="s">
        <v>46</v>
      </c>
      <c r="C14" s="8" t="s">
        <v>6</v>
      </c>
      <c r="D14" s="8" t="s">
        <v>7</v>
      </c>
      <c r="E14" s="8" t="s">
        <v>8</v>
      </c>
      <c r="F14" s="8" t="s">
        <v>9</v>
      </c>
      <c r="G14" s="8" t="s">
        <v>18</v>
      </c>
      <c r="H14" s="8" t="s">
        <v>19</v>
      </c>
      <c r="I14" s="8" t="s">
        <v>5</v>
      </c>
      <c r="J14" s="8" t="s">
        <v>15</v>
      </c>
      <c r="K14" s="7">
        <v>81</v>
      </c>
      <c r="L14" s="11">
        <f t="shared" si="1"/>
        <v>347.5</v>
      </c>
      <c r="M14" s="11">
        <f t="shared" si="2"/>
        <v>28147.5</v>
      </c>
      <c r="N14" s="11">
        <v>695</v>
      </c>
      <c r="O14" s="11">
        <f t="shared" si="0"/>
        <v>56295</v>
      </c>
    </row>
    <row r="15" spans="1:15">
      <c r="A15" s="15"/>
      <c r="B15" s="3" t="s">
        <v>46</v>
      </c>
      <c r="C15" s="8" t="s">
        <v>6</v>
      </c>
      <c r="D15" s="8" t="s">
        <v>7</v>
      </c>
      <c r="E15" s="8" t="s">
        <v>8</v>
      </c>
      <c r="F15" s="8" t="s">
        <v>9</v>
      </c>
      <c r="G15" s="8" t="s">
        <v>18</v>
      </c>
      <c r="H15" s="8" t="s">
        <v>19</v>
      </c>
      <c r="I15" s="8" t="s">
        <v>5</v>
      </c>
      <c r="J15" s="8" t="s">
        <v>14</v>
      </c>
      <c r="K15" s="7">
        <v>132</v>
      </c>
      <c r="L15" s="11">
        <f t="shared" si="1"/>
        <v>347.5</v>
      </c>
      <c r="M15" s="11">
        <f t="shared" si="2"/>
        <v>45870</v>
      </c>
      <c r="N15" s="11">
        <v>695</v>
      </c>
      <c r="O15" s="11">
        <f t="shared" si="0"/>
        <v>91740</v>
      </c>
    </row>
    <row r="16" spans="1:15">
      <c r="A16" s="15"/>
      <c r="B16" s="3" t="s">
        <v>46</v>
      </c>
      <c r="C16" s="8" t="s">
        <v>6</v>
      </c>
      <c r="D16" s="8" t="s">
        <v>7</v>
      </c>
      <c r="E16" s="8" t="s">
        <v>8</v>
      </c>
      <c r="F16" s="8" t="s">
        <v>9</v>
      </c>
      <c r="G16" s="8" t="s">
        <v>18</v>
      </c>
      <c r="H16" s="8" t="s">
        <v>19</v>
      </c>
      <c r="I16" s="8" t="s">
        <v>5</v>
      </c>
      <c r="J16" s="8" t="s">
        <v>13</v>
      </c>
      <c r="K16" s="7">
        <v>152</v>
      </c>
      <c r="L16" s="11">
        <f t="shared" si="1"/>
        <v>347.5</v>
      </c>
      <c r="M16" s="11">
        <f t="shared" si="2"/>
        <v>52820</v>
      </c>
      <c r="N16" s="11">
        <v>695</v>
      </c>
      <c r="O16" s="11">
        <f t="shared" si="0"/>
        <v>105640</v>
      </c>
    </row>
    <row r="17" spans="1:15">
      <c r="A17" s="15"/>
      <c r="B17" s="3" t="s">
        <v>46</v>
      </c>
      <c r="C17" s="8" t="s">
        <v>6</v>
      </c>
      <c r="D17" s="8" t="s">
        <v>7</v>
      </c>
      <c r="E17" s="8" t="s">
        <v>8</v>
      </c>
      <c r="F17" s="8" t="s">
        <v>9</v>
      </c>
      <c r="G17" s="8" t="s">
        <v>18</v>
      </c>
      <c r="H17" s="8" t="s">
        <v>19</v>
      </c>
      <c r="I17" s="8" t="s">
        <v>5</v>
      </c>
      <c r="J17" s="8" t="s">
        <v>12</v>
      </c>
      <c r="K17" s="7">
        <v>84</v>
      </c>
      <c r="L17" s="11">
        <f t="shared" si="1"/>
        <v>347.5</v>
      </c>
      <c r="M17" s="11">
        <f t="shared" si="2"/>
        <v>29190</v>
      </c>
      <c r="N17" s="11">
        <v>695</v>
      </c>
      <c r="O17" s="11">
        <f t="shared" si="0"/>
        <v>58380</v>
      </c>
    </row>
    <row r="18" spans="1:15">
      <c r="A18" s="15"/>
      <c r="B18" s="3" t="s">
        <v>46</v>
      </c>
      <c r="C18" s="8" t="s">
        <v>6</v>
      </c>
      <c r="D18" s="8" t="s">
        <v>7</v>
      </c>
      <c r="E18" s="8" t="s">
        <v>8</v>
      </c>
      <c r="F18" s="8" t="s">
        <v>9</v>
      </c>
      <c r="G18" s="8" t="s">
        <v>18</v>
      </c>
      <c r="H18" s="8" t="s">
        <v>19</v>
      </c>
      <c r="I18" s="8" t="s">
        <v>5</v>
      </c>
      <c r="J18" s="8" t="s">
        <v>11</v>
      </c>
      <c r="K18" s="7">
        <v>32</v>
      </c>
      <c r="L18" s="11">
        <f t="shared" si="1"/>
        <v>347.5</v>
      </c>
      <c r="M18" s="11">
        <f t="shared" si="2"/>
        <v>11120</v>
      </c>
      <c r="N18" s="11">
        <v>695</v>
      </c>
      <c r="O18" s="11">
        <f t="shared" si="0"/>
        <v>22240</v>
      </c>
    </row>
    <row r="19" spans="1:15">
      <c r="A19" s="15"/>
      <c r="B19" s="3" t="s">
        <v>46</v>
      </c>
      <c r="C19" s="8" t="s">
        <v>6</v>
      </c>
      <c r="D19" s="8" t="s">
        <v>7</v>
      </c>
      <c r="E19" s="8" t="s">
        <v>8</v>
      </c>
      <c r="F19" s="8" t="s">
        <v>9</v>
      </c>
      <c r="G19" s="8" t="s">
        <v>18</v>
      </c>
      <c r="H19" s="8" t="s">
        <v>19</v>
      </c>
      <c r="I19" s="8" t="s">
        <v>5</v>
      </c>
      <c r="J19" s="8" t="s">
        <v>10</v>
      </c>
      <c r="K19" s="7">
        <v>17</v>
      </c>
      <c r="L19" s="11">
        <f t="shared" si="1"/>
        <v>347.5</v>
      </c>
      <c r="M19" s="11">
        <f t="shared" si="2"/>
        <v>5907.5</v>
      </c>
      <c r="N19" s="11">
        <v>695</v>
      </c>
      <c r="O19" s="11">
        <f t="shared" si="0"/>
        <v>11815</v>
      </c>
    </row>
    <row r="20" spans="1:15">
      <c r="A20" s="15"/>
      <c r="B20" s="3" t="s">
        <v>46</v>
      </c>
      <c r="C20" s="8" t="s">
        <v>6</v>
      </c>
      <c r="D20" s="8" t="s">
        <v>7</v>
      </c>
      <c r="E20" s="8" t="s">
        <v>8</v>
      </c>
      <c r="F20" s="8" t="s">
        <v>9</v>
      </c>
      <c r="G20" s="8" t="s">
        <v>18</v>
      </c>
      <c r="H20" s="8" t="s">
        <v>19</v>
      </c>
      <c r="I20" s="8" t="s">
        <v>5</v>
      </c>
      <c r="J20" s="8" t="s">
        <v>4</v>
      </c>
      <c r="K20" s="7">
        <v>3</v>
      </c>
      <c r="L20" s="11">
        <f t="shared" si="1"/>
        <v>347.5</v>
      </c>
      <c r="M20" s="11">
        <f t="shared" si="2"/>
        <v>1042.5</v>
      </c>
      <c r="N20" s="11">
        <v>695</v>
      </c>
      <c r="O20" s="11">
        <f t="shared" si="0"/>
        <v>2085</v>
      </c>
    </row>
    <row r="21" spans="1:15">
      <c r="A21" s="15"/>
      <c r="B21" s="3" t="s">
        <v>46</v>
      </c>
      <c r="C21" s="8" t="s">
        <v>6</v>
      </c>
      <c r="D21" s="8" t="s">
        <v>7</v>
      </c>
      <c r="E21" s="8" t="s">
        <v>8</v>
      </c>
      <c r="F21" s="8" t="s">
        <v>9</v>
      </c>
      <c r="G21" s="8" t="s">
        <v>21</v>
      </c>
      <c r="H21" s="8" t="s">
        <v>22</v>
      </c>
      <c r="I21" s="8" t="s">
        <v>5</v>
      </c>
      <c r="J21" s="8" t="s">
        <v>4</v>
      </c>
      <c r="K21" s="7">
        <v>15</v>
      </c>
      <c r="L21" s="11">
        <f t="shared" si="1"/>
        <v>325</v>
      </c>
      <c r="M21" s="11">
        <f t="shared" si="2"/>
        <v>4875</v>
      </c>
      <c r="N21" s="11">
        <v>650</v>
      </c>
      <c r="O21" s="11">
        <f t="shared" ref="O21:O51" si="3">K21*N21</f>
        <v>9750</v>
      </c>
    </row>
    <row r="22" spans="1:15">
      <c r="A22" s="15"/>
      <c r="B22" s="3" t="s">
        <v>46</v>
      </c>
      <c r="C22" s="8" t="s">
        <v>6</v>
      </c>
      <c r="D22" s="8" t="s">
        <v>7</v>
      </c>
      <c r="E22" s="8" t="s">
        <v>8</v>
      </c>
      <c r="F22" s="8" t="s">
        <v>9</v>
      </c>
      <c r="G22" s="8" t="s">
        <v>21</v>
      </c>
      <c r="H22" s="8" t="s">
        <v>22</v>
      </c>
      <c r="I22" s="8" t="s">
        <v>5</v>
      </c>
      <c r="J22" s="8" t="s">
        <v>10</v>
      </c>
      <c r="K22" s="7">
        <v>60</v>
      </c>
      <c r="L22" s="11">
        <f t="shared" si="1"/>
        <v>325</v>
      </c>
      <c r="M22" s="11">
        <f t="shared" si="2"/>
        <v>19500</v>
      </c>
      <c r="N22" s="11">
        <v>650</v>
      </c>
      <c r="O22" s="11">
        <f t="shared" si="3"/>
        <v>39000</v>
      </c>
    </row>
    <row r="23" spans="1:15">
      <c r="A23" s="15"/>
      <c r="B23" s="3" t="s">
        <v>46</v>
      </c>
      <c r="C23" s="8" t="s">
        <v>6</v>
      </c>
      <c r="D23" s="8" t="s">
        <v>7</v>
      </c>
      <c r="E23" s="8" t="s">
        <v>8</v>
      </c>
      <c r="F23" s="8" t="s">
        <v>9</v>
      </c>
      <c r="G23" s="8" t="s">
        <v>21</v>
      </c>
      <c r="H23" s="8" t="s">
        <v>22</v>
      </c>
      <c r="I23" s="8" t="s">
        <v>5</v>
      </c>
      <c r="J23" s="8" t="s">
        <v>11</v>
      </c>
      <c r="K23" s="7">
        <v>146</v>
      </c>
      <c r="L23" s="11">
        <f t="shared" si="1"/>
        <v>325</v>
      </c>
      <c r="M23" s="11">
        <f t="shared" si="2"/>
        <v>47450</v>
      </c>
      <c r="N23" s="11">
        <v>650</v>
      </c>
      <c r="O23" s="11">
        <f t="shared" si="3"/>
        <v>94900</v>
      </c>
    </row>
    <row r="24" spans="1:15">
      <c r="A24" s="15"/>
      <c r="B24" s="3" t="s">
        <v>46</v>
      </c>
      <c r="C24" s="8" t="s">
        <v>6</v>
      </c>
      <c r="D24" s="8" t="s">
        <v>7</v>
      </c>
      <c r="E24" s="8" t="s">
        <v>8</v>
      </c>
      <c r="F24" s="8" t="s">
        <v>9</v>
      </c>
      <c r="G24" s="8" t="s">
        <v>21</v>
      </c>
      <c r="H24" s="8" t="s">
        <v>22</v>
      </c>
      <c r="I24" s="8" t="s">
        <v>5</v>
      </c>
      <c r="J24" s="8" t="s">
        <v>12</v>
      </c>
      <c r="K24" s="7">
        <v>266</v>
      </c>
      <c r="L24" s="11">
        <f t="shared" si="1"/>
        <v>325</v>
      </c>
      <c r="M24" s="11">
        <f t="shared" si="2"/>
        <v>86450</v>
      </c>
      <c r="N24" s="11">
        <v>650</v>
      </c>
      <c r="O24" s="11">
        <f t="shared" si="3"/>
        <v>172900</v>
      </c>
    </row>
    <row r="25" spans="1:15">
      <c r="A25" s="15"/>
      <c r="B25" s="3" t="s">
        <v>46</v>
      </c>
      <c r="C25" s="8" t="s">
        <v>6</v>
      </c>
      <c r="D25" s="8" t="s">
        <v>7</v>
      </c>
      <c r="E25" s="8" t="s">
        <v>8</v>
      </c>
      <c r="F25" s="8" t="s">
        <v>9</v>
      </c>
      <c r="G25" s="8" t="s">
        <v>21</v>
      </c>
      <c r="H25" s="8" t="s">
        <v>22</v>
      </c>
      <c r="I25" s="8" t="s">
        <v>5</v>
      </c>
      <c r="J25" s="8" t="s">
        <v>13</v>
      </c>
      <c r="K25" s="7">
        <v>490</v>
      </c>
      <c r="L25" s="11">
        <f t="shared" si="1"/>
        <v>325</v>
      </c>
      <c r="M25" s="11">
        <f t="shared" si="2"/>
        <v>159250</v>
      </c>
      <c r="N25" s="11">
        <v>650</v>
      </c>
      <c r="O25" s="11">
        <f t="shared" si="3"/>
        <v>318500</v>
      </c>
    </row>
    <row r="26" spans="1:15">
      <c r="A26" s="15"/>
      <c r="B26" s="3" t="s">
        <v>46</v>
      </c>
      <c r="C26" s="8" t="s">
        <v>6</v>
      </c>
      <c r="D26" s="8" t="s">
        <v>7</v>
      </c>
      <c r="E26" s="8" t="s">
        <v>8</v>
      </c>
      <c r="F26" s="8" t="s">
        <v>9</v>
      </c>
      <c r="G26" s="8" t="s">
        <v>21</v>
      </c>
      <c r="H26" s="8" t="s">
        <v>22</v>
      </c>
      <c r="I26" s="8" t="s">
        <v>5</v>
      </c>
      <c r="J26" s="8" t="s">
        <v>14</v>
      </c>
      <c r="K26" s="7">
        <v>525</v>
      </c>
      <c r="L26" s="11">
        <f t="shared" si="1"/>
        <v>325</v>
      </c>
      <c r="M26" s="11">
        <f t="shared" si="2"/>
        <v>170625</v>
      </c>
      <c r="N26" s="11">
        <v>650</v>
      </c>
      <c r="O26" s="11">
        <f t="shared" si="3"/>
        <v>341250</v>
      </c>
    </row>
    <row r="27" spans="1:15">
      <c r="A27" s="15"/>
      <c r="B27" s="3" t="s">
        <v>46</v>
      </c>
      <c r="C27" s="8" t="s">
        <v>6</v>
      </c>
      <c r="D27" s="8" t="s">
        <v>7</v>
      </c>
      <c r="E27" s="8" t="s">
        <v>8</v>
      </c>
      <c r="F27" s="8" t="s">
        <v>9</v>
      </c>
      <c r="G27" s="8" t="s">
        <v>21</v>
      </c>
      <c r="H27" s="8" t="s">
        <v>22</v>
      </c>
      <c r="I27" s="8" t="s">
        <v>5</v>
      </c>
      <c r="J27" s="8" t="s">
        <v>15</v>
      </c>
      <c r="K27" s="7">
        <v>428</v>
      </c>
      <c r="L27" s="11">
        <f t="shared" si="1"/>
        <v>325</v>
      </c>
      <c r="M27" s="11">
        <f t="shared" si="2"/>
        <v>139100</v>
      </c>
      <c r="N27" s="11">
        <v>650</v>
      </c>
      <c r="O27" s="11">
        <f t="shared" si="3"/>
        <v>278200</v>
      </c>
    </row>
    <row r="28" spans="1:15">
      <c r="A28" s="15"/>
      <c r="B28" s="3" t="s">
        <v>46</v>
      </c>
      <c r="C28" s="8" t="s">
        <v>6</v>
      </c>
      <c r="D28" s="8" t="s">
        <v>7</v>
      </c>
      <c r="E28" s="8" t="s">
        <v>8</v>
      </c>
      <c r="F28" s="8" t="s">
        <v>9</v>
      </c>
      <c r="G28" s="8" t="s">
        <v>21</v>
      </c>
      <c r="H28" s="8" t="s">
        <v>22</v>
      </c>
      <c r="I28" s="8" t="s">
        <v>5</v>
      </c>
      <c r="J28" s="8" t="s">
        <v>16</v>
      </c>
      <c r="K28" s="7">
        <v>262</v>
      </c>
      <c r="L28" s="11">
        <f t="shared" si="1"/>
        <v>325</v>
      </c>
      <c r="M28" s="11">
        <f t="shared" si="2"/>
        <v>85150</v>
      </c>
      <c r="N28" s="11">
        <v>650</v>
      </c>
      <c r="O28" s="11">
        <f t="shared" si="3"/>
        <v>170300</v>
      </c>
    </row>
    <row r="29" spans="1:15">
      <c r="A29" s="15"/>
      <c r="B29" s="3" t="s">
        <v>46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21</v>
      </c>
      <c r="H29" s="8" t="s">
        <v>22</v>
      </c>
      <c r="I29" s="8" t="s">
        <v>5</v>
      </c>
      <c r="J29" s="8" t="s">
        <v>17</v>
      </c>
      <c r="K29" s="7">
        <v>141</v>
      </c>
      <c r="L29" s="11">
        <f t="shared" si="1"/>
        <v>325</v>
      </c>
      <c r="M29" s="11">
        <f t="shared" si="2"/>
        <v>45825</v>
      </c>
      <c r="N29" s="11">
        <v>650</v>
      </c>
      <c r="O29" s="11">
        <f t="shared" si="3"/>
        <v>91650</v>
      </c>
    </row>
    <row r="30" spans="1:15">
      <c r="A30" s="15"/>
      <c r="B30" s="3" t="s">
        <v>46</v>
      </c>
      <c r="C30" s="8" t="s">
        <v>26</v>
      </c>
      <c r="D30" s="8" t="s">
        <v>7</v>
      </c>
      <c r="E30" s="8" t="s">
        <v>8</v>
      </c>
      <c r="F30" s="8" t="s">
        <v>27</v>
      </c>
      <c r="G30" s="8" t="s">
        <v>23</v>
      </c>
      <c r="H30" s="8" t="s">
        <v>24</v>
      </c>
      <c r="I30" s="8" t="s">
        <v>5</v>
      </c>
      <c r="J30" s="8" t="s">
        <v>25</v>
      </c>
      <c r="K30" s="7">
        <v>97</v>
      </c>
      <c r="L30" s="11">
        <f t="shared" si="1"/>
        <v>325</v>
      </c>
      <c r="M30" s="11">
        <f t="shared" si="2"/>
        <v>31525</v>
      </c>
      <c r="N30" s="11">
        <v>650</v>
      </c>
      <c r="O30" s="11">
        <f t="shared" si="3"/>
        <v>63050</v>
      </c>
    </row>
    <row r="31" spans="1:15">
      <c r="A31" s="15"/>
      <c r="B31" s="3" t="s">
        <v>46</v>
      </c>
      <c r="C31" s="8" t="s">
        <v>26</v>
      </c>
      <c r="D31" s="8" t="s">
        <v>7</v>
      </c>
      <c r="E31" s="8" t="s">
        <v>8</v>
      </c>
      <c r="F31" s="8" t="s">
        <v>27</v>
      </c>
      <c r="G31" s="8" t="s">
        <v>23</v>
      </c>
      <c r="H31" s="8" t="s">
        <v>24</v>
      </c>
      <c r="I31" s="8" t="s">
        <v>5</v>
      </c>
      <c r="J31" s="8" t="s">
        <v>28</v>
      </c>
      <c r="K31" s="7">
        <v>258</v>
      </c>
      <c r="L31" s="11">
        <f t="shared" si="1"/>
        <v>325</v>
      </c>
      <c r="M31" s="11">
        <f t="shared" si="2"/>
        <v>83850</v>
      </c>
      <c r="N31" s="11">
        <v>650</v>
      </c>
      <c r="O31" s="11">
        <f t="shared" si="3"/>
        <v>167700</v>
      </c>
    </row>
    <row r="32" spans="1:15">
      <c r="A32" s="15"/>
      <c r="B32" s="3" t="s">
        <v>46</v>
      </c>
      <c r="C32" s="8" t="s">
        <v>26</v>
      </c>
      <c r="D32" s="8" t="s">
        <v>7</v>
      </c>
      <c r="E32" s="8" t="s">
        <v>8</v>
      </c>
      <c r="F32" s="8" t="s">
        <v>27</v>
      </c>
      <c r="G32" s="8" t="s">
        <v>23</v>
      </c>
      <c r="H32" s="8" t="s">
        <v>24</v>
      </c>
      <c r="I32" s="8" t="s">
        <v>5</v>
      </c>
      <c r="J32" s="8" t="s">
        <v>29</v>
      </c>
      <c r="K32" s="7">
        <v>384</v>
      </c>
      <c r="L32" s="11">
        <f t="shared" si="1"/>
        <v>325</v>
      </c>
      <c r="M32" s="11">
        <f t="shared" si="2"/>
        <v>124800</v>
      </c>
      <c r="N32" s="11">
        <v>650</v>
      </c>
      <c r="O32" s="11">
        <f t="shared" si="3"/>
        <v>249600</v>
      </c>
    </row>
    <row r="33" spans="1:15">
      <c r="A33" s="15"/>
      <c r="B33" s="3" t="s">
        <v>46</v>
      </c>
      <c r="C33" s="8" t="s">
        <v>26</v>
      </c>
      <c r="D33" s="8" t="s">
        <v>7</v>
      </c>
      <c r="E33" s="8" t="s">
        <v>8</v>
      </c>
      <c r="F33" s="8" t="s">
        <v>27</v>
      </c>
      <c r="G33" s="8" t="s">
        <v>23</v>
      </c>
      <c r="H33" s="8" t="s">
        <v>24</v>
      </c>
      <c r="I33" s="8" t="s">
        <v>5</v>
      </c>
      <c r="J33" s="8" t="s">
        <v>17</v>
      </c>
      <c r="K33" s="7">
        <v>344</v>
      </c>
      <c r="L33" s="11">
        <f t="shared" si="1"/>
        <v>325</v>
      </c>
      <c r="M33" s="11">
        <f t="shared" si="2"/>
        <v>111800</v>
      </c>
      <c r="N33" s="11">
        <v>650</v>
      </c>
      <c r="O33" s="11">
        <f t="shared" si="3"/>
        <v>223600</v>
      </c>
    </row>
    <row r="34" spans="1:15">
      <c r="A34" s="15"/>
      <c r="B34" s="3" t="s">
        <v>46</v>
      </c>
      <c r="C34" s="8" t="s">
        <v>26</v>
      </c>
      <c r="D34" s="8" t="s">
        <v>7</v>
      </c>
      <c r="E34" s="8" t="s">
        <v>8</v>
      </c>
      <c r="F34" s="8" t="s">
        <v>27</v>
      </c>
      <c r="G34" s="8" t="s">
        <v>23</v>
      </c>
      <c r="H34" s="8" t="s">
        <v>24</v>
      </c>
      <c r="I34" s="8" t="s">
        <v>5</v>
      </c>
      <c r="J34" s="8" t="s">
        <v>16</v>
      </c>
      <c r="K34" s="7">
        <v>200</v>
      </c>
      <c r="L34" s="11">
        <f t="shared" si="1"/>
        <v>325</v>
      </c>
      <c r="M34" s="11">
        <f t="shared" si="2"/>
        <v>65000</v>
      </c>
      <c r="N34" s="11">
        <v>650</v>
      </c>
      <c r="O34" s="11">
        <f t="shared" si="3"/>
        <v>130000</v>
      </c>
    </row>
    <row r="35" spans="1:15">
      <c r="A35" s="15"/>
      <c r="B35" s="3" t="s">
        <v>46</v>
      </c>
      <c r="C35" s="8" t="s">
        <v>26</v>
      </c>
      <c r="D35" s="8" t="s">
        <v>7</v>
      </c>
      <c r="E35" s="8" t="s">
        <v>8</v>
      </c>
      <c r="F35" s="8" t="s">
        <v>27</v>
      </c>
      <c r="G35" s="8" t="s">
        <v>23</v>
      </c>
      <c r="H35" s="8" t="s">
        <v>24</v>
      </c>
      <c r="I35" s="8" t="s">
        <v>5</v>
      </c>
      <c r="J35" s="8" t="s">
        <v>15</v>
      </c>
      <c r="K35" s="7">
        <v>65</v>
      </c>
      <c r="L35" s="11">
        <f t="shared" si="1"/>
        <v>325</v>
      </c>
      <c r="M35" s="11">
        <f t="shared" si="2"/>
        <v>21125</v>
      </c>
      <c r="N35" s="11">
        <v>650</v>
      </c>
      <c r="O35" s="11">
        <f t="shared" si="3"/>
        <v>42250</v>
      </c>
    </row>
    <row r="36" spans="1:15">
      <c r="A36" s="15"/>
      <c r="B36" s="3" t="s">
        <v>46</v>
      </c>
      <c r="C36" s="8" t="s">
        <v>26</v>
      </c>
      <c r="D36" s="8" t="s">
        <v>7</v>
      </c>
      <c r="E36" s="8" t="s">
        <v>8</v>
      </c>
      <c r="F36" s="8" t="s">
        <v>27</v>
      </c>
      <c r="G36" s="8" t="s">
        <v>23</v>
      </c>
      <c r="H36" s="8" t="s">
        <v>24</v>
      </c>
      <c r="I36" s="8" t="s">
        <v>5</v>
      </c>
      <c r="J36" s="8" t="s">
        <v>14</v>
      </c>
      <c r="K36" s="7">
        <v>30</v>
      </c>
      <c r="L36" s="11">
        <f t="shared" si="1"/>
        <v>325</v>
      </c>
      <c r="M36" s="11">
        <f t="shared" si="2"/>
        <v>9750</v>
      </c>
      <c r="N36" s="11">
        <v>650</v>
      </c>
      <c r="O36" s="11">
        <f t="shared" si="3"/>
        <v>19500</v>
      </c>
    </row>
    <row r="37" spans="1:15">
      <c r="A37" s="15"/>
      <c r="B37" s="3" t="s">
        <v>46</v>
      </c>
      <c r="C37" s="8" t="s">
        <v>26</v>
      </c>
      <c r="D37" s="8" t="s">
        <v>7</v>
      </c>
      <c r="E37" s="8" t="s">
        <v>8</v>
      </c>
      <c r="F37" s="8" t="s">
        <v>27</v>
      </c>
      <c r="G37" s="8" t="s">
        <v>23</v>
      </c>
      <c r="H37" s="8" t="s">
        <v>24</v>
      </c>
      <c r="I37" s="8" t="s">
        <v>5</v>
      </c>
      <c r="J37" s="8" t="s">
        <v>13</v>
      </c>
      <c r="K37" s="7">
        <v>0</v>
      </c>
      <c r="L37" s="11">
        <f t="shared" si="1"/>
        <v>325</v>
      </c>
      <c r="M37" s="11">
        <f t="shared" si="2"/>
        <v>0</v>
      </c>
      <c r="N37" s="11">
        <v>650</v>
      </c>
      <c r="O37" s="11">
        <f t="shared" si="3"/>
        <v>0</v>
      </c>
    </row>
    <row r="38" spans="1:15">
      <c r="A38" s="15"/>
      <c r="B38" s="3" t="s">
        <v>46</v>
      </c>
      <c r="C38" s="8" t="s">
        <v>26</v>
      </c>
      <c r="D38" s="8" t="s">
        <v>7</v>
      </c>
      <c r="E38" s="8" t="s">
        <v>8</v>
      </c>
      <c r="F38" s="8" t="s">
        <v>27</v>
      </c>
      <c r="G38" s="8" t="s">
        <v>30</v>
      </c>
      <c r="H38" s="8" t="s">
        <v>31</v>
      </c>
      <c r="I38" s="8" t="s">
        <v>5</v>
      </c>
      <c r="J38" s="8" t="s">
        <v>13</v>
      </c>
      <c r="K38" s="7">
        <v>38</v>
      </c>
      <c r="L38" s="11">
        <f t="shared" si="1"/>
        <v>325</v>
      </c>
      <c r="M38" s="11">
        <f t="shared" si="2"/>
        <v>12350</v>
      </c>
      <c r="N38" s="11">
        <v>650</v>
      </c>
      <c r="O38" s="11">
        <f t="shared" si="3"/>
        <v>24700</v>
      </c>
    </row>
    <row r="39" spans="1:15">
      <c r="A39" s="15"/>
      <c r="B39" s="3" t="s">
        <v>46</v>
      </c>
      <c r="C39" s="8" t="s">
        <v>26</v>
      </c>
      <c r="D39" s="8" t="s">
        <v>7</v>
      </c>
      <c r="E39" s="8" t="s">
        <v>8</v>
      </c>
      <c r="F39" s="8" t="s">
        <v>27</v>
      </c>
      <c r="G39" s="8" t="s">
        <v>30</v>
      </c>
      <c r="H39" s="8" t="s">
        <v>31</v>
      </c>
      <c r="I39" s="8" t="s">
        <v>5</v>
      </c>
      <c r="J39" s="8" t="s">
        <v>14</v>
      </c>
      <c r="K39" s="7">
        <v>77</v>
      </c>
      <c r="L39" s="11">
        <f t="shared" si="1"/>
        <v>325</v>
      </c>
      <c r="M39" s="11">
        <f t="shared" si="2"/>
        <v>25025</v>
      </c>
      <c r="N39" s="11">
        <v>650</v>
      </c>
      <c r="O39" s="11">
        <f t="shared" si="3"/>
        <v>50050</v>
      </c>
    </row>
    <row r="40" spans="1:15">
      <c r="A40" s="15"/>
      <c r="B40" s="3" t="s">
        <v>46</v>
      </c>
      <c r="C40" s="8" t="s">
        <v>26</v>
      </c>
      <c r="D40" s="8" t="s">
        <v>7</v>
      </c>
      <c r="E40" s="8" t="s">
        <v>8</v>
      </c>
      <c r="F40" s="8" t="s">
        <v>27</v>
      </c>
      <c r="G40" s="8" t="s">
        <v>30</v>
      </c>
      <c r="H40" s="8" t="s">
        <v>31</v>
      </c>
      <c r="I40" s="8" t="s">
        <v>5</v>
      </c>
      <c r="J40" s="8" t="s">
        <v>15</v>
      </c>
      <c r="K40" s="7">
        <v>520</v>
      </c>
      <c r="L40" s="11">
        <f t="shared" si="1"/>
        <v>325</v>
      </c>
      <c r="M40" s="11">
        <f t="shared" si="2"/>
        <v>169000</v>
      </c>
      <c r="N40" s="11">
        <v>650</v>
      </c>
      <c r="O40" s="11">
        <f t="shared" si="3"/>
        <v>338000</v>
      </c>
    </row>
    <row r="41" spans="1:15">
      <c r="A41" s="15"/>
      <c r="B41" s="3" t="s">
        <v>46</v>
      </c>
      <c r="C41" s="8" t="s">
        <v>26</v>
      </c>
      <c r="D41" s="8" t="s">
        <v>7</v>
      </c>
      <c r="E41" s="8" t="s">
        <v>8</v>
      </c>
      <c r="F41" s="8" t="s">
        <v>27</v>
      </c>
      <c r="G41" s="8" t="s">
        <v>30</v>
      </c>
      <c r="H41" s="8" t="s">
        <v>31</v>
      </c>
      <c r="I41" s="8" t="s">
        <v>5</v>
      </c>
      <c r="J41" s="8" t="s">
        <v>16</v>
      </c>
      <c r="K41" s="7">
        <v>489</v>
      </c>
      <c r="L41" s="11">
        <f t="shared" si="1"/>
        <v>325</v>
      </c>
      <c r="M41" s="11">
        <f t="shared" si="2"/>
        <v>158925</v>
      </c>
      <c r="N41" s="11">
        <v>650</v>
      </c>
      <c r="O41" s="11">
        <f t="shared" si="3"/>
        <v>317850</v>
      </c>
    </row>
    <row r="42" spans="1:15">
      <c r="A42" s="15"/>
      <c r="B42" s="3" t="s">
        <v>46</v>
      </c>
      <c r="C42" s="8" t="s">
        <v>26</v>
      </c>
      <c r="D42" s="8" t="s">
        <v>7</v>
      </c>
      <c r="E42" s="8" t="s">
        <v>8</v>
      </c>
      <c r="F42" s="8" t="s">
        <v>27</v>
      </c>
      <c r="G42" s="8" t="s">
        <v>30</v>
      </c>
      <c r="H42" s="8" t="s">
        <v>31</v>
      </c>
      <c r="I42" s="8" t="s">
        <v>5</v>
      </c>
      <c r="J42" s="8" t="s">
        <v>17</v>
      </c>
      <c r="K42" s="7">
        <v>315</v>
      </c>
      <c r="L42" s="11">
        <f t="shared" si="1"/>
        <v>325</v>
      </c>
      <c r="M42" s="11">
        <f t="shared" si="2"/>
        <v>102375</v>
      </c>
      <c r="N42" s="11">
        <v>650</v>
      </c>
      <c r="O42" s="11">
        <f t="shared" si="3"/>
        <v>204750</v>
      </c>
    </row>
    <row r="43" spans="1:15">
      <c r="A43" s="15"/>
      <c r="B43" s="3" t="s">
        <v>46</v>
      </c>
      <c r="C43" s="8" t="s">
        <v>26</v>
      </c>
      <c r="D43" s="8" t="s">
        <v>7</v>
      </c>
      <c r="E43" s="8" t="s">
        <v>8</v>
      </c>
      <c r="F43" s="8" t="s">
        <v>27</v>
      </c>
      <c r="G43" s="8" t="s">
        <v>30</v>
      </c>
      <c r="H43" s="8" t="s">
        <v>31</v>
      </c>
      <c r="I43" s="8" t="s">
        <v>5</v>
      </c>
      <c r="J43" s="8" t="s">
        <v>29</v>
      </c>
      <c r="K43" s="7">
        <v>161</v>
      </c>
      <c r="L43" s="11">
        <f t="shared" si="1"/>
        <v>325</v>
      </c>
      <c r="M43" s="11">
        <f t="shared" si="2"/>
        <v>52325</v>
      </c>
      <c r="N43" s="11">
        <v>650</v>
      </c>
      <c r="O43" s="11">
        <f t="shared" si="3"/>
        <v>104650</v>
      </c>
    </row>
    <row r="44" spans="1:15">
      <c r="A44" s="15"/>
      <c r="B44" s="3" t="s">
        <v>46</v>
      </c>
      <c r="C44" s="8" t="s">
        <v>26</v>
      </c>
      <c r="D44" s="8" t="s">
        <v>7</v>
      </c>
      <c r="E44" s="8" t="s">
        <v>8</v>
      </c>
      <c r="F44" s="8" t="s">
        <v>27</v>
      </c>
      <c r="G44" s="8" t="s">
        <v>30</v>
      </c>
      <c r="H44" s="8" t="s">
        <v>31</v>
      </c>
      <c r="I44" s="8" t="s">
        <v>5</v>
      </c>
      <c r="J44" s="8" t="s">
        <v>28</v>
      </c>
      <c r="K44" s="7">
        <v>360</v>
      </c>
      <c r="L44" s="11">
        <f t="shared" si="1"/>
        <v>325</v>
      </c>
      <c r="M44" s="11">
        <f t="shared" si="2"/>
        <v>117000</v>
      </c>
      <c r="N44" s="11">
        <v>650</v>
      </c>
      <c r="O44" s="11">
        <f t="shared" si="3"/>
        <v>234000</v>
      </c>
    </row>
    <row r="45" spans="1:15">
      <c r="A45" s="15"/>
      <c r="B45" s="3" t="s">
        <v>46</v>
      </c>
      <c r="C45" s="8" t="s">
        <v>26</v>
      </c>
      <c r="D45" s="8" t="s">
        <v>7</v>
      </c>
      <c r="E45" s="8" t="s">
        <v>8</v>
      </c>
      <c r="F45" s="8" t="s">
        <v>27</v>
      </c>
      <c r="G45" s="8" t="s">
        <v>30</v>
      </c>
      <c r="H45" s="8" t="s">
        <v>31</v>
      </c>
      <c r="I45" s="8" t="s">
        <v>5</v>
      </c>
      <c r="J45" s="8" t="s">
        <v>25</v>
      </c>
      <c r="K45" s="7">
        <v>146</v>
      </c>
      <c r="L45" s="11">
        <f t="shared" si="1"/>
        <v>325</v>
      </c>
      <c r="M45" s="11">
        <f t="shared" si="2"/>
        <v>47450</v>
      </c>
      <c r="N45" s="11">
        <v>650</v>
      </c>
      <c r="O45" s="11">
        <f t="shared" si="3"/>
        <v>94900</v>
      </c>
    </row>
    <row r="46" spans="1:15">
      <c r="A46" s="15"/>
      <c r="B46" s="3" t="s">
        <v>46</v>
      </c>
      <c r="C46" s="8" t="s">
        <v>26</v>
      </c>
      <c r="D46" s="8" t="s">
        <v>7</v>
      </c>
      <c r="E46" s="8" t="s">
        <v>8</v>
      </c>
      <c r="F46" s="8" t="s">
        <v>27</v>
      </c>
      <c r="G46" s="8" t="s">
        <v>32</v>
      </c>
      <c r="H46" s="8" t="s">
        <v>33</v>
      </c>
      <c r="I46" s="8" t="s">
        <v>5</v>
      </c>
      <c r="J46" s="8" t="s">
        <v>13</v>
      </c>
      <c r="K46" s="7">
        <v>11</v>
      </c>
      <c r="L46" s="11">
        <f t="shared" si="1"/>
        <v>325</v>
      </c>
      <c r="M46" s="11">
        <f t="shared" si="2"/>
        <v>3575</v>
      </c>
      <c r="N46" s="11">
        <v>650</v>
      </c>
      <c r="O46" s="11">
        <f t="shared" si="3"/>
        <v>7150</v>
      </c>
    </row>
    <row r="47" spans="1:15">
      <c r="A47" s="15"/>
      <c r="B47" s="3" t="s">
        <v>46</v>
      </c>
      <c r="C47" s="8" t="s">
        <v>26</v>
      </c>
      <c r="D47" s="8" t="s">
        <v>7</v>
      </c>
      <c r="E47" s="8" t="s">
        <v>8</v>
      </c>
      <c r="F47" s="8" t="s">
        <v>27</v>
      </c>
      <c r="G47" s="8" t="s">
        <v>32</v>
      </c>
      <c r="H47" s="8" t="s">
        <v>33</v>
      </c>
      <c r="I47" s="8" t="s">
        <v>5</v>
      </c>
      <c r="J47" s="8" t="s">
        <v>14</v>
      </c>
      <c r="K47" s="7">
        <v>0</v>
      </c>
      <c r="L47" s="11">
        <f t="shared" si="1"/>
        <v>325</v>
      </c>
      <c r="M47" s="11">
        <f t="shared" si="2"/>
        <v>0</v>
      </c>
      <c r="N47" s="11">
        <v>650</v>
      </c>
      <c r="O47" s="11">
        <f t="shared" si="3"/>
        <v>0</v>
      </c>
    </row>
    <row r="48" spans="1:15">
      <c r="A48" s="15"/>
      <c r="B48" s="3" t="s">
        <v>46</v>
      </c>
      <c r="C48" s="8" t="s">
        <v>26</v>
      </c>
      <c r="D48" s="8" t="s">
        <v>7</v>
      </c>
      <c r="E48" s="8" t="s">
        <v>8</v>
      </c>
      <c r="F48" s="8" t="s">
        <v>27</v>
      </c>
      <c r="G48" s="8" t="s">
        <v>32</v>
      </c>
      <c r="H48" s="8" t="s">
        <v>33</v>
      </c>
      <c r="I48" s="8" t="s">
        <v>5</v>
      </c>
      <c r="J48" s="8" t="s">
        <v>15</v>
      </c>
      <c r="K48" s="7">
        <v>0</v>
      </c>
      <c r="L48" s="11">
        <f t="shared" si="1"/>
        <v>325</v>
      </c>
      <c r="M48" s="11">
        <f t="shared" si="2"/>
        <v>0</v>
      </c>
      <c r="N48" s="11">
        <v>650</v>
      </c>
      <c r="O48" s="11">
        <f t="shared" si="3"/>
        <v>0</v>
      </c>
    </row>
    <row r="49" spans="1:15">
      <c r="A49" s="15"/>
      <c r="B49" s="3" t="s">
        <v>46</v>
      </c>
      <c r="C49" s="8" t="s">
        <v>26</v>
      </c>
      <c r="D49" s="8" t="s">
        <v>7</v>
      </c>
      <c r="E49" s="8" t="s">
        <v>8</v>
      </c>
      <c r="F49" s="8" t="s">
        <v>27</v>
      </c>
      <c r="G49" s="8" t="s">
        <v>32</v>
      </c>
      <c r="H49" s="8" t="s">
        <v>33</v>
      </c>
      <c r="I49" s="8" t="s">
        <v>5</v>
      </c>
      <c r="J49" s="8" t="s">
        <v>16</v>
      </c>
      <c r="K49" s="7">
        <v>55</v>
      </c>
      <c r="L49" s="11">
        <f t="shared" si="1"/>
        <v>325</v>
      </c>
      <c r="M49" s="11">
        <f t="shared" si="2"/>
        <v>17875</v>
      </c>
      <c r="N49" s="11">
        <v>650</v>
      </c>
      <c r="O49" s="11">
        <f t="shared" si="3"/>
        <v>35750</v>
      </c>
    </row>
    <row r="50" spans="1:15">
      <c r="A50" s="15"/>
      <c r="B50" s="3" t="s">
        <v>46</v>
      </c>
      <c r="C50" s="8" t="s">
        <v>26</v>
      </c>
      <c r="D50" s="8" t="s">
        <v>7</v>
      </c>
      <c r="E50" s="8" t="s">
        <v>8</v>
      </c>
      <c r="F50" s="8" t="s">
        <v>27</v>
      </c>
      <c r="G50" s="8" t="s">
        <v>32</v>
      </c>
      <c r="H50" s="8" t="s">
        <v>33</v>
      </c>
      <c r="I50" s="8" t="s">
        <v>5</v>
      </c>
      <c r="J50" s="8" t="s">
        <v>25</v>
      </c>
      <c r="K50" s="7">
        <v>18</v>
      </c>
      <c r="L50" s="11">
        <f t="shared" si="1"/>
        <v>325</v>
      </c>
      <c r="M50" s="11">
        <f t="shared" si="2"/>
        <v>5850</v>
      </c>
      <c r="N50" s="11">
        <v>650</v>
      </c>
      <c r="O50" s="11">
        <f t="shared" si="3"/>
        <v>11700</v>
      </c>
    </row>
    <row r="51" spans="1:15">
      <c r="A51" s="15"/>
      <c r="B51" s="3" t="s">
        <v>46</v>
      </c>
      <c r="C51" s="8" t="s">
        <v>26</v>
      </c>
      <c r="D51" s="8" t="s">
        <v>7</v>
      </c>
      <c r="E51" s="8" t="s">
        <v>8</v>
      </c>
      <c r="F51" s="8" t="s">
        <v>27</v>
      </c>
      <c r="G51" s="8" t="s">
        <v>32</v>
      </c>
      <c r="H51" s="8" t="s">
        <v>33</v>
      </c>
      <c r="I51" s="8" t="s">
        <v>5</v>
      </c>
      <c r="J51" s="8" t="s">
        <v>28</v>
      </c>
      <c r="K51" s="7">
        <v>52</v>
      </c>
      <c r="L51" s="11">
        <f t="shared" si="1"/>
        <v>325</v>
      </c>
      <c r="M51" s="11">
        <f t="shared" si="2"/>
        <v>16900</v>
      </c>
      <c r="N51" s="11">
        <v>650</v>
      </c>
      <c r="O51" s="11">
        <f t="shared" si="3"/>
        <v>33800</v>
      </c>
    </row>
    <row r="52" spans="1:15">
      <c r="A52" s="15"/>
      <c r="B52" s="3" t="s">
        <v>46</v>
      </c>
      <c r="C52" s="8" t="s">
        <v>26</v>
      </c>
      <c r="D52" s="8" t="s">
        <v>7</v>
      </c>
      <c r="E52" s="8" t="s">
        <v>8</v>
      </c>
      <c r="F52" s="8" t="s">
        <v>27</v>
      </c>
      <c r="G52" s="8" t="s">
        <v>32</v>
      </c>
      <c r="H52" s="8" t="s">
        <v>33</v>
      </c>
      <c r="I52" s="8" t="s">
        <v>5</v>
      </c>
      <c r="J52" s="8" t="s">
        <v>17</v>
      </c>
      <c r="K52" s="7">
        <v>20</v>
      </c>
      <c r="L52" s="11">
        <f t="shared" si="1"/>
        <v>325</v>
      </c>
      <c r="M52" s="11">
        <f t="shared" si="2"/>
        <v>6500</v>
      </c>
      <c r="N52" s="11">
        <v>650</v>
      </c>
      <c r="O52" s="11">
        <f t="shared" ref="O52:O75" si="4">K52*N52</f>
        <v>13000</v>
      </c>
    </row>
    <row r="53" spans="1:15">
      <c r="A53" s="15"/>
      <c r="B53" s="3" t="s">
        <v>46</v>
      </c>
      <c r="C53" s="8" t="s">
        <v>26</v>
      </c>
      <c r="D53" s="8" t="s">
        <v>7</v>
      </c>
      <c r="E53" s="8" t="s">
        <v>8</v>
      </c>
      <c r="F53" s="8" t="s">
        <v>27</v>
      </c>
      <c r="G53" s="8" t="s">
        <v>32</v>
      </c>
      <c r="H53" s="8" t="s">
        <v>33</v>
      </c>
      <c r="I53" s="8" t="s">
        <v>5</v>
      </c>
      <c r="J53" s="8" t="s">
        <v>29</v>
      </c>
      <c r="K53" s="7">
        <v>86</v>
      </c>
      <c r="L53" s="11">
        <f t="shared" ref="L53:L85" si="5">N53/2</f>
        <v>325</v>
      </c>
      <c r="M53" s="11">
        <f t="shared" ref="M53:M85" si="6">L53*K53</f>
        <v>27950</v>
      </c>
      <c r="N53" s="11">
        <v>650</v>
      </c>
      <c r="O53" s="11">
        <f t="shared" si="4"/>
        <v>55900</v>
      </c>
    </row>
    <row r="54" spans="1:15">
      <c r="A54" s="15"/>
      <c r="B54" s="3" t="s">
        <v>46</v>
      </c>
      <c r="C54" s="8" t="s">
        <v>6</v>
      </c>
      <c r="D54" s="8" t="s">
        <v>7</v>
      </c>
      <c r="E54" s="8" t="s">
        <v>8</v>
      </c>
      <c r="F54" s="8" t="s">
        <v>9</v>
      </c>
      <c r="G54" s="8" t="s">
        <v>34</v>
      </c>
      <c r="H54" s="8" t="s">
        <v>20</v>
      </c>
      <c r="I54" s="8" t="s">
        <v>5</v>
      </c>
      <c r="J54" s="8" t="s">
        <v>17</v>
      </c>
      <c r="K54" s="7">
        <v>0</v>
      </c>
      <c r="L54" s="11">
        <f t="shared" si="5"/>
        <v>325</v>
      </c>
      <c r="M54" s="11">
        <f t="shared" si="6"/>
        <v>0</v>
      </c>
      <c r="N54" s="11">
        <v>650</v>
      </c>
      <c r="O54" s="11">
        <f t="shared" si="4"/>
        <v>0</v>
      </c>
    </row>
    <row r="55" spans="1:15">
      <c r="A55" s="15"/>
      <c r="B55" s="3" t="s">
        <v>46</v>
      </c>
      <c r="C55" s="8" t="s">
        <v>6</v>
      </c>
      <c r="D55" s="8" t="s">
        <v>7</v>
      </c>
      <c r="E55" s="8" t="s">
        <v>8</v>
      </c>
      <c r="F55" s="8" t="s">
        <v>9</v>
      </c>
      <c r="G55" s="8" t="s">
        <v>34</v>
      </c>
      <c r="H55" s="8" t="s">
        <v>20</v>
      </c>
      <c r="I55" s="8" t="s">
        <v>5</v>
      </c>
      <c r="J55" s="8" t="s">
        <v>16</v>
      </c>
      <c r="K55" s="7">
        <v>0</v>
      </c>
      <c r="L55" s="11">
        <f t="shared" si="5"/>
        <v>325</v>
      </c>
      <c r="M55" s="11">
        <f t="shared" si="6"/>
        <v>0</v>
      </c>
      <c r="N55" s="11">
        <v>650</v>
      </c>
      <c r="O55" s="11">
        <f t="shared" si="4"/>
        <v>0</v>
      </c>
    </row>
    <row r="56" spans="1:15">
      <c r="A56" s="15"/>
      <c r="B56" s="3" t="s">
        <v>46</v>
      </c>
      <c r="C56" s="8" t="s">
        <v>6</v>
      </c>
      <c r="D56" s="8" t="s">
        <v>7</v>
      </c>
      <c r="E56" s="8" t="s">
        <v>8</v>
      </c>
      <c r="F56" s="8" t="s">
        <v>9</v>
      </c>
      <c r="G56" s="8" t="s">
        <v>34</v>
      </c>
      <c r="H56" s="8" t="s">
        <v>20</v>
      </c>
      <c r="I56" s="8" t="s">
        <v>5</v>
      </c>
      <c r="J56" s="8" t="s">
        <v>15</v>
      </c>
      <c r="K56" s="7">
        <v>60</v>
      </c>
      <c r="L56" s="11">
        <f t="shared" si="5"/>
        <v>325</v>
      </c>
      <c r="M56" s="11">
        <f t="shared" si="6"/>
        <v>19500</v>
      </c>
      <c r="N56" s="11">
        <v>650</v>
      </c>
      <c r="O56" s="11">
        <f t="shared" si="4"/>
        <v>39000</v>
      </c>
    </row>
    <row r="57" spans="1:15">
      <c r="A57" s="15"/>
      <c r="B57" s="3" t="s">
        <v>46</v>
      </c>
      <c r="C57" s="8" t="s">
        <v>6</v>
      </c>
      <c r="D57" s="8" t="s">
        <v>7</v>
      </c>
      <c r="E57" s="8" t="s">
        <v>8</v>
      </c>
      <c r="F57" s="8" t="s">
        <v>9</v>
      </c>
      <c r="G57" s="8" t="s">
        <v>34</v>
      </c>
      <c r="H57" s="8" t="s">
        <v>20</v>
      </c>
      <c r="I57" s="8" t="s">
        <v>5</v>
      </c>
      <c r="J57" s="8" t="s">
        <v>14</v>
      </c>
      <c r="K57" s="7">
        <v>31</v>
      </c>
      <c r="L57" s="11">
        <f t="shared" si="5"/>
        <v>325</v>
      </c>
      <c r="M57" s="11">
        <f t="shared" si="6"/>
        <v>10075</v>
      </c>
      <c r="N57" s="11">
        <v>650</v>
      </c>
      <c r="O57" s="11">
        <f t="shared" si="4"/>
        <v>20150</v>
      </c>
    </row>
    <row r="58" spans="1:15">
      <c r="A58" s="15"/>
      <c r="B58" s="3" t="s">
        <v>46</v>
      </c>
      <c r="C58" s="8" t="s">
        <v>6</v>
      </c>
      <c r="D58" s="8" t="s">
        <v>7</v>
      </c>
      <c r="E58" s="8" t="s">
        <v>8</v>
      </c>
      <c r="F58" s="8" t="s">
        <v>9</v>
      </c>
      <c r="G58" s="8" t="s">
        <v>34</v>
      </c>
      <c r="H58" s="8" t="s">
        <v>20</v>
      </c>
      <c r="I58" s="8" t="s">
        <v>5</v>
      </c>
      <c r="J58" s="8" t="s">
        <v>13</v>
      </c>
      <c r="K58" s="7">
        <v>22</v>
      </c>
      <c r="L58" s="11">
        <f t="shared" si="5"/>
        <v>325</v>
      </c>
      <c r="M58" s="11">
        <f t="shared" si="6"/>
        <v>7150</v>
      </c>
      <c r="N58" s="11">
        <v>650</v>
      </c>
      <c r="O58" s="11">
        <f t="shared" si="4"/>
        <v>14300</v>
      </c>
    </row>
    <row r="59" spans="1:15">
      <c r="A59" s="15"/>
      <c r="B59" s="3" t="s">
        <v>46</v>
      </c>
      <c r="C59" s="8" t="s">
        <v>6</v>
      </c>
      <c r="D59" s="8" t="s">
        <v>7</v>
      </c>
      <c r="E59" s="8" t="s">
        <v>8</v>
      </c>
      <c r="F59" s="8" t="s">
        <v>9</v>
      </c>
      <c r="G59" s="8" t="s">
        <v>34</v>
      </c>
      <c r="H59" s="8" t="s">
        <v>20</v>
      </c>
      <c r="I59" s="8" t="s">
        <v>5</v>
      </c>
      <c r="J59" s="8" t="s">
        <v>12</v>
      </c>
      <c r="K59" s="7">
        <v>0</v>
      </c>
      <c r="L59" s="11">
        <f t="shared" si="5"/>
        <v>325</v>
      </c>
      <c r="M59" s="11">
        <f t="shared" si="6"/>
        <v>0</v>
      </c>
      <c r="N59" s="11">
        <v>650</v>
      </c>
      <c r="O59" s="11">
        <f t="shared" si="4"/>
        <v>0</v>
      </c>
    </row>
    <row r="60" spans="1:15">
      <c r="A60" s="15"/>
      <c r="B60" s="3" t="s">
        <v>46</v>
      </c>
      <c r="C60" s="8" t="s">
        <v>6</v>
      </c>
      <c r="D60" s="8" t="s">
        <v>7</v>
      </c>
      <c r="E60" s="8" t="s">
        <v>8</v>
      </c>
      <c r="F60" s="8" t="s">
        <v>9</v>
      </c>
      <c r="G60" s="8" t="s">
        <v>34</v>
      </c>
      <c r="H60" s="8" t="s">
        <v>20</v>
      </c>
      <c r="I60" s="8" t="s">
        <v>5</v>
      </c>
      <c r="J60" s="8" t="s">
        <v>11</v>
      </c>
      <c r="K60" s="7">
        <v>0</v>
      </c>
      <c r="L60" s="11">
        <f t="shared" si="5"/>
        <v>325</v>
      </c>
      <c r="M60" s="11">
        <f t="shared" si="6"/>
        <v>0</v>
      </c>
      <c r="N60" s="11">
        <v>650</v>
      </c>
      <c r="O60" s="11">
        <f t="shared" si="4"/>
        <v>0</v>
      </c>
    </row>
    <row r="61" spans="1:15">
      <c r="A61" s="15"/>
      <c r="B61" s="3" t="s">
        <v>46</v>
      </c>
      <c r="C61" s="8" t="s">
        <v>6</v>
      </c>
      <c r="D61" s="8" t="s">
        <v>7</v>
      </c>
      <c r="E61" s="8" t="s">
        <v>8</v>
      </c>
      <c r="F61" s="8" t="s">
        <v>9</v>
      </c>
      <c r="G61" s="8" t="s">
        <v>34</v>
      </c>
      <c r="H61" s="8" t="s">
        <v>20</v>
      </c>
      <c r="I61" s="8" t="s">
        <v>5</v>
      </c>
      <c r="J61" s="8" t="s">
        <v>10</v>
      </c>
      <c r="K61" s="7">
        <v>0</v>
      </c>
      <c r="L61" s="11">
        <f t="shared" si="5"/>
        <v>325</v>
      </c>
      <c r="M61" s="11">
        <f t="shared" si="6"/>
        <v>0</v>
      </c>
      <c r="N61" s="11">
        <v>650</v>
      </c>
      <c r="O61" s="11">
        <f t="shared" si="4"/>
        <v>0</v>
      </c>
    </row>
    <row r="62" spans="1:15">
      <c r="A62" s="15"/>
      <c r="B62" s="3" t="s">
        <v>46</v>
      </c>
      <c r="C62" s="8" t="s">
        <v>6</v>
      </c>
      <c r="D62" s="8" t="s">
        <v>7</v>
      </c>
      <c r="E62" s="8" t="s">
        <v>8</v>
      </c>
      <c r="F62" s="8" t="s">
        <v>9</v>
      </c>
      <c r="G62" s="8" t="s">
        <v>34</v>
      </c>
      <c r="H62" s="8" t="s">
        <v>20</v>
      </c>
      <c r="I62" s="8" t="s">
        <v>5</v>
      </c>
      <c r="J62" s="8" t="s">
        <v>4</v>
      </c>
      <c r="K62" s="7">
        <v>0</v>
      </c>
      <c r="L62" s="11">
        <f t="shared" si="5"/>
        <v>325</v>
      </c>
      <c r="M62" s="11">
        <f t="shared" si="6"/>
        <v>0</v>
      </c>
      <c r="N62" s="11">
        <v>650</v>
      </c>
      <c r="O62" s="11">
        <f t="shared" si="4"/>
        <v>0</v>
      </c>
    </row>
    <row r="63" spans="1:15">
      <c r="A63" s="15"/>
      <c r="B63" s="3" t="s">
        <v>46</v>
      </c>
      <c r="C63" s="8" t="s">
        <v>26</v>
      </c>
      <c r="D63" s="8" t="s">
        <v>7</v>
      </c>
      <c r="E63" s="8" t="s">
        <v>8</v>
      </c>
      <c r="F63" s="8" t="s">
        <v>27</v>
      </c>
      <c r="G63" s="8" t="s">
        <v>35</v>
      </c>
      <c r="H63" s="8" t="s">
        <v>33</v>
      </c>
      <c r="I63" s="8" t="s">
        <v>5</v>
      </c>
      <c r="J63" s="8" t="s">
        <v>14</v>
      </c>
      <c r="K63" s="7">
        <v>0</v>
      </c>
      <c r="L63" s="11">
        <f t="shared" si="5"/>
        <v>325</v>
      </c>
      <c r="M63" s="11">
        <f t="shared" si="6"/>
        <v>0</v>
      </c>
      <c r="N63" s="11">
        <v>650</v>
      </c>
      <c r="O63" s="11">
        <f t="shared" si="4"/>
        <v>0</v>
      </c>
    </row>
    <row r="64" spans="1:15">
      <c r="A64" s="15"/>
      <c r="B64" s="3" t="s">
        <v>46</v>
      </c>
      <c r="C64" s="8" t="s">
        <v>26</v>
      </c>
      <c r="D64" s="8" t="s">
        <v>7</v>
      </c>
      <c r="E64" s="8" t="s">
        <v>8</v>
      </c>
      <c r="F64" s="8" t="s">
        <v>27</v>
      </c>
      <c r="G64" s="8" t="s">
        <v>35</v>
      </c>
      <c r="H64" s="8" t="s">
        <v>33</v>
      </c>
      <c r="I64" s="8" t="s">
        <v>5</v>
      </c>
      <c r="J64" s="8" t="s">
        <v>15</v>
      </c>
      <c r="K64" s="7">
        <v>16</v>
      </c>
      <c r="L64" s="11">
        <f t="shared" si="5"/>
        <v>325</v>
      </c>
      <c r="M64" s="11">
        <f t="shared" si="6"/>
        <v>5200</v>
      </c>
      <c r="N64" s="11">
        <v>650</v>
      </c>
      <c r="O64" s="11">
        <f t="shared" si="4"/>
        <v>10400</v>
      </c>
    </row>
    <row r="65" spans="1:15">
      <c r="A65" s="15"/>
      <c r="B65" s="3" t="s">
        <v>46</v>
      </c>
      <c r="C65" s="8" t="s">
        <v>26</v>
      </c>
      <c r="D65" s="8" t="s">
        <v>7</v>
      </c>
      <c r="E65" s="8" t="s">
        <v>8</v>
      </c>
      <c r="F65" s="8" t="s">
        <v>27</v>
      </c>
      <c r="G65" s="8" t="s">
        <v>35</v>
      </c>
      <c r="H65" s="8" t="s">
        <v>33</v>
      </c>
      <c r="I65" s="8" t="s">
        <v>5</v>
      </c>
      <c r="J65" s="8" t="s">
        <v>16</v>
      </c>
      <c r="K65" s="7">
        <v>11</v>
      </c>
      <c r="L65" s="11">
        <f t="shared" si="5"/>
        <v>325</v>
      </c>
      <c r="M65" s="11">
        <f t="shared" si="6"/>
        <v>3575</v>
      </c>
      <c r="N65" s="11">
        <v>650</v>
      </c>
      <c r="O65" s="11">
        <f t="shared" si="4"/>
        <v>7150</v>
      </c>
    </row>
    <row r="66" spans="1:15">
      <c r="A66" s="15"/>
      <c r="B66" s="3" t="s">
        <v>46</v>
      </c>
      <c r="C66" s="8" t="s">
        <v>26</v>
      </c>
      <c r="D66" s="8" t="s">
        <v>7</v>
      </c>
      <c r="E66" s="8" t="s">
        <v>8</v>
      </c>
      <c r="F66" s="8" t="s">
        <v>27</v>
      </c>
      <c r="G66" s="8" t="s">
        <v>35</v>
      </c>
      <c r="H66" s="8" t="s">
        <v>33</v>
      </c>
      <c r="I66" s="8" t="s">
        <v>5</v>
      </c>
      <c r="J66" s="8" t="s">
        <v>17</v>
      </c>
      <c r="K66" s="7">
        <v>65</v>
      </c>
      <c r="L66" s="11">
        <f t="shared" si="5"/>
        <v>325</v>
      </c>
      <c r="M66" s="11">
        <f t="shared" si="6"/>
        <v>21125</v>
      </c>
      <c r="N66" s="11">
        <v>650</v>
      </c>
      <c r="O66" s="11">
        <f t="shared" si="4"/>
        <v>42250</v>
      </c>
    </row>
    <row r="67" spans="1:15">
      <c r="A67" s="15"/>
      <c r="B67" s="3" t="s">
        <v>46</v>
      </c>
      <c r="C67" s="8" t="s">
        <v>26</v>
      </c>
      <c r="D67" s="8" t="s">
        <v>7</v>
      </c>
      <c r="E67" s="8" t="s">
        <v>8</v>
      </c>
      <c r="F67" s="8" t="s">
        <v>27</v>
      </c>
      <c r="G67" s="8" t="s">
        <v>35</v>
      </c>
      <c r="H67" s="8" t="s">
        <v>33</v>
      </c>
      <c r="I67" s="8" t="s">
        <v>5</v>
      </c>
      <c r="J67" s="8" t="s">
        <v>29</v>
      </c>
      <c r="K67" s="7">
        <v>90</v>
      </c>
      <c r="L67" s="11">
        <f t="shared" si="5"/>
        <v>325</v>
      </c>
      <c r="M67" s="11">
        <f t="shared" si="6"/>
        <v>29250</v>
      </c>
      <c r="N67" s="11">
        <v>650</v>
      </c>
      <c r="O67" s="11">
        <f t="shared" si="4"/>
        <v>58500</v>
      </c>
    </row>
    <row r="68" spans="1:15">
      <c r="A68" s="15"/>
      <c r="B68" s="3" t="s">
        <v>46</v>
      </c>
      <c r="C68" s="8" t="s">
        <v>26</v>
      </c>
      <c r="D68" s="8" t="s">
        <v>7</v>
      </c>
      <c r="E68" s="8" t="s">
        <v>8</v>
      </c>
      <c r="F68" s="8" t="s">
        <v>27</v>
      </c>
      <c r="G68" s="8" t="s">
        <v>35</v>
      </c>
      <c r="H68" s="8" t="s">
        <v>33</v>
      </c>
      <c r="I68" s="8" t="s">
        <v>5</v>
      </c>
      <c r="J68" s="8" t="s">
        <v>28</v>
      </c>
      <c r="K68" s="7">
        <v>57</v>
      </c>
      <c r="L68" s="11">
        <f t="shared" si="5"/>
        <v>325</v>
      </c>
      <c r="M68" s="11">
        <f t="shared" si="6"/>
        <v>18525</v>
      </c>
      <c r="N68" s="11">
        <v>650</v>
      </c>
      <c r="O68" s="11">
        <f t="shared" si="4"/>
        <v>37050</v>
      </c>
    </row>
    <row r="69" spans="1:15">
      <c r="A69" s="15"/>
      <c r="B69" s="3" t="s">
        <v>46</v>
      </c>
      <c r="C69" s="8" t="s">
        <v>26</v>
      </c>
      <c r="D69" s="8" t="s">
        <v>7</v>
      </c>
      <c r="E69" s="8" t="s">
        <v>8</v>
      </c>
      <c r="F69" s="8" t="s">
        <v>27</v>
      </c>
      <c r="G69" s="8" t="s">
        <v>35</v>
      </c>
      <c r="H69" s="8" t="s">
        <v>33</v>
      </c>
      <c r="I69" s="8" t="s">
        <v>5</v>
      </c>
      <c r="J69" s="8" t="s">
        <v>25</v>
      </c>
      <c r="K69" s="7">
        <v>24</v>
      </c>
      <c r="L69" s="11">
        <f t="shared" si="5"/>
        <v>325</v>
      </c>
      <c r="M69" s="11">
        <f t="shared" si="6"/>
        <v>7800</v>
      </c>
      <c r="N69" s="11">
        <v>650</v>
      </c>
      <c r="O69" s="11">
        <f t="shared" si="4"/>
        <v>15600</v>
      </c>
    </row>
    <row r="70" spans="1:15">
      <c r="A70" s="15"/>
      <c r="B70" s="3" t="s">
        <v>46</v>
      </c>
      <c r="C70" s="8" t="s">
        <v>26</v>
      </c>
      <c r="D70" s="8" t="s">
        <v>7</v>
      </c>
      <c r="E70" s="8" t="s">
        <v>8</v>
      </c>
      <c r="F70" s="8" t="s">
        <v>27</v>
      </c>
      <c r="G70" s="8" t="s">
        <v>36</v>
      </c>
      <c r="H70" s="8" t="s">
        <v>37</v>
      </c>
      <c r="I70" s="8" t="s">
        <v>5</v>
      </c>
      <c r="J70" s="8" t="s">
        <v>25</v>
      </c>
      <c r="K70" s="7">
        <v>0</v>
      </c>
      <c r="L70" s="11">
        <f t="shared" si="5"/>
        <v>375</v>
      </c>
      <c r="M70" s="11">
        <f t="shared" si="6"/>
        <v>0</v>
      </c>
      <c r="N70" s="11">
        <v>750</v>
      </c>
      <c r="O70" s="11">
        <f t="shared" si="4"/>
        <v>0</v>
      </c>
    </row>
    <row r="71" spans="1:15">
      <c r="A71" s="15"/>
      <c r="B71" s="3" t="s">
        <v>46</v>
      </c>
      <c r="C71" s="8" t="s">
        <v>26</v>
      </c>
      <c r="D71" s="8" t="s">
        <v>7</v>
      </c>
      <c r="E71" s="8" t="s">
        <v>8</v>
      </c>
      <c r="F71" s="8" t="s">
        <v>27</v>
      </c>
      <c r="G71" s="8" t="s">
        <v>36</v>
      </c>
      <c r="H71" s="8" t="s">
        <v>37</v>
      </c>
      <c r="I71" s="8" t="s">
        <v>5</v>
      </c>
      <c r="J71" s="8" t="s">
        <v>28</v>
      </c>
      <c r="K71" s="7">
        <v>19</v>
      </c>
      <c r="L71" s="11">
        <f t="shared" si="5"/>
        <v>375</v>
      </c>
      <c r="M71" s="11">
        <f t="shared" si="6"/>
        <v>7125</v>
      </c>
      <c r="N71" s="11">
        <v>750</v>
      </c>
      <c r="O71" s="11">
        <f t="shared" si="4"/>
        <v>14250</v>
      </c>
    </row>
    <row r="72" spans="1:15">
      <c r="A72" s="15"/>
      <c r="B72" s="3" t="s">
        <v>46</v>
      </c>
      <c r="C72" s="8" t="s">
        <v>26</v>
      </c>
      <c r="D72" s="8" t="s">
        <v>7</v>
      </c>
      <c r="E72" s="8" t="s">
        <v>8</v>
      </c>
      <c r="F72" s="8" t="s">
        <v>27</v>
      </c>
      <c r="G72" s="8" t="s">
        <v>36</v>
      </c>
      <c r="H72" s="8" t="s">
        <v>37</v>
      </c>
      <c r="I72" s="8" t="s">
        <v>5</v>
      </c>
      <c r="J72" s="8" t="s">
        <v>29</v>
      </c>
      <c r="K72" s="7">
        <v>45</v>
      </c>
      <c r="L72" s="11">
        <f t="shared" si="5"/>
        <v>375</v>
      </c>
      <c r="M72" s="11">
        <f t="shared" si="6"/>
        <v>16875</v>
      </c>
      <c r="N72" s="11">
        <v>750</v>
      </c>
      <c r="O72" s="11">
        <f t="shared" si="4"/>
        <v>33750</v>
      </c>
    </row>
    <row r="73" spans="1:15">
      <c r="A73" s="15"/>
      <c r="B73" s="3" t="s">
        <v>46</v>
      </c>
      <c r="C73" s="8" t="s">
        <v>26</v>
      </c>
      <c r="D73" s="8" t="s">
        <v>7</v>
      </c>
      <c r="E73" s="8" t="s">
        <v>8</v>
      </c>
      <c r="F73" s="8" t="s">
        <v>27</v>
      </c>
      <c r="G73" s="8" t="s">
        <v>36</v>
      </c>
      <c r="H73" s="8" t="s">
        <v>37</v>
      </c>
      <c r="I73" s="8" t="s">
        <v>5</v>
      </c>
      <c r="J73" s="8" t="s">
        <v>17</v>
      </c>
      <c r="K73" s="7">
        <v>79</v>
      </c>
      <c r="L73" s="11">
        <f t="shared" si="5"/>
        <v>375</v>
      </c>
      <c r="M73" s="11">
        <f t="shared" si="6"/>
        <v>29625</v>
      </c>
      <c r="N73" s="11">
        <v>750</v>
      </c>
      <c r="O73" s="11">
        <f t="shared" si="4"/>
        <v>59250</v>
      </c>
    </row>
    <row r="74" spans="1:15">
      <c r="A74" s="15"/>
      <c r="B74" s="3" t="s">
        <v>46</v>
      </c>
      <c r="C74" s="8" t="s">
        <v>26</v>
      </c>
      <c r="D74" s="8" t="s">
        <v>7</v>
      </c>
      <c r="E74" s="8" t="s">
        <v>8</v>
      </c>
      <c r="F74" s="8" t="s">
        <v>27</v>
      </c>
      <c r="G74" s="8" t="s">
        <v>36</v>
      </c>
      <c r="H74" s="8" t="s">
        <v>37</v>
      </c>
      <c r="I74" s="8" t="s">
        <v>5</v>
      </c>
      <c r="J74" s="8" t="s">
        <v>16</v>
      </c>
      <c r="K74" s="7">
        <v>81</v>
      </c>
      <c r="L74" s="11">
        <f t="shared" si="5"/>
        <v>375</v>
      </c>
      <c r="M74" s="11">
        <f t="shared" si="6"/>
        <v>30375</v>
      </c>
      <c r="N74" s="11">
        <v>750</v>
      </c>
      <c r="O74" s="11">
        <f t="shared" si="4"/>
        <v>60750</v>
      </c>
    </row>
    <row r="75" spans="1:15">
      <c r="A75" s="15"/>
      <c r="B75" s="3" t="s">
        <v>46</v>
      </c>
      <c r="C75" s="8" t="s">
        <v>26</v>
      </c>
      <c r="D75" s="8" t="s">
        <v>7</v>
      </c>
      <c r="E75" s="8" t="s">
        <v>8</v>
      </c>
      <c r="F75" s="8" t="s">
        <v>27</v>
      </c>
      <c r="G75" s="8" t="s">
        <v>36</v>
      </c>
      <c r="H75" s="8" t="s">
        <v>37</v>
      </c>
      <c r="I75" s="8" t="s">
        <v>5</v>
      </c>
      <c r="J75" s="8" t="s">
        <v>15</v>
      </c>
      <c r="K75" s="7">
        <v>50</v>
      </c>
      <c r="L75" s="11">
        <f t="shared" si="5"/>
        <v>375</v>
      </c>
      <c r="M75" s="11">
        <f t="shared" si="6"/>
        <v>18750</v>
      </c>
      <c r="N75" s="11">
        <v>750</v>
      </c>
      <c r="O75" s="11">
        <f t="shared" si="4"/>
        <v>37500</v>
      </c>
    </row>
    <row r="76" spans="1:15">
      <c r="A76" s="15"/>
      <c r="B76" s="3" t="s">
        <v>46</v>
      </c>
      <c r="C76" s="8" t="s">
        <v>26</v>
      </c>
      <c r="D76" s="8" t="s">
        <v>7</v>
      </c>
      <c r="E76" s="8" t="s">
        <v>8</v>
      </c>
      <c r="F76" s="8" t="s">
        <v>27</v>
      </c>
      <c r="G76" s="8" t="s">
        <v>36</v>
      </c>
      <c r="H76" s="8" t="s">
        <v>37</v>
      </c>
      <c r="I76" s="8" t="s">
        <v>5</v>
      </c>
      <c r="J76" s="8" t="s">
        <v>14</v>
      </c>
      <c r="K76" s="7">
        <v>32</v>
      </c>
      <c r="L76" s="11">
        <f t="shared" si="5"/>
        <v>375</v>
      </c>
      <c r="M76" s="11">
        <f t="shared" si="6"/>
        <v>12000</v>
      </c>
      <c r="N76" s="11">
        <v>750</v>
      </c>
      <c r="O76" s="11">
        <f t="shared" ref="O76:O85" si="7">K76*N76</f>
        <v>24000</v>
      </c>
    </row>
    <row r="77" spans="1:15">
      <c r="A77" s="15"/>
      <c r="B77" s="3" t="s">
        <v>46</v>
      </c>
      <c r="C77" s="8" t="s">
        <v>26</v>
      </c>
      <c r="D77" s="8" t="s">
        <v>7</v>
      </c>
      <c r="E77" s="8" t="s">
        <v>8</v>
      </c>
      <c r="F77" s="8" t="s">
        <v>27</v>
      </c>
      <c r="G77" s="8" t="s">
        <v>36</v>
      </c>
      <c r="H77" s="8" t="s">
        <v>37</v>
      </c>
      <c r="I77" s="8" t="s">
        <v>5</v>
      </c>
      <c r="J77" s="8" t="s">
        <v>13</v>
      </c>
      <c r="K77" s="7">
        <v>30</v>
      </c>
      <c r="L77" s="11">
        <f t="shared" si="5"/>
        <v>375</v>
      </c>
      <c r="M77" s="11">
        <f t="shared" si="6"/>
        <v>11250</v>
      </c>
      <c r="N77" s="11">
        <v>750</v>
      </c>
      <c r="O77" s="11">
        <f t="shared" si="7"/>
        <v>22500</v>
      </c>
    </row>
    <row r="78" spans="1:15">
      <c r="A78" s="15"/>
      <c r="B78" s="3" t="s">
        <v>46</v>
      </c>
      <c r="C78" s="8" t="s">
        <v>26</v>
      </c>
      <c r="D78" s="8" t="s">
        <v>7</v>
      </c>
      <c r="E78" s="8" t="s">
        <v>8</v>
      </c>
      <c r="F78" s="8" t="s">
        <v>27</v>
      </c>
      <c r="G78" s="8" t="s">
        <v>38</v>
      </c>
      <c r="H78" s="8" t="s">
        <v>39</v>
      </c>
      <c r="I78" s="8" t="s">
        <v>5</v>
      </c>
      <c r="J78" s="8" t="s">
        <v>13</v>
      </c>
      <c r="K78" s="7">
        <v>39</v>
      </c>
      <c r="L78" s="11">
        <f t="shared" si="5"/>
        <v>325</v>
      </c>
      <c r="M78" s="11">
        <f t="shared" si="6"/>
        <v>12675</v>
      </c>
      <c r="N78" s="11">
        <v>650</v>
      </c>
      <c r="O78" s="11">
        <f t="shared" si="7"/>
        <v>25350</v>
      </c>
    </row>
    <row r="79" spans="1:15">
      <c r="A79" s="15"/>
      <c r="B79" s="3" t="s">
        <v>46</v>
      </c>
      <c r="C79" s="8" t="s">
        <v>26</v>
      </c>
      <c r="D79" s="8" t="s">
        <v>7</v>
      </c>
      <c r="E79" s="8" t="s">
        <v>8</v>
      </c>
      <c r="F79" s="8" t="s">
        <v>27</v>
      </c>
      <c r="G79" s="8" t="s">
        <v>38</v>
      </c>
      <c r="H79" s="8" t="s">
        <v>39</v>
      </c>
      <c r="I79" s="8" t="s">
        <v>5</v>
      </c>
      <c r="J79" s="8" t="s">
        <v>14</v>
      </c>
      <c r="K79" s="7">
        <v>54</v>
      </c>
      <c r="L79" s="11">
        <f t="shared" si="5"/>
        <v>325</v>
      </c>
      <c r="M79" s="11">
        <f t="shared" si="6"/>
        <v>17550</v>
      </c>
      <c r="N79" s="11">
        <v>650</v>
      </c>
      <c r="O79" s="11">
        <f t="shared" si="7"/>
        <v>35100</v>
      </c>
    </row>
    <row r="80" spans="1:15">
      <c r="A80" s="15"/>
      <c r="B80" s="3" t="s">
        <v>46</v>
      </c>
      <c r="C80" s="8" t="s">
        <v>26</v>
      </c>
      <c r="D80" s="8" t="s">
        <v>7</v>
      </c>
      <c r="E80" s="8" t="s">
        <v>8</v>
      </c>
      <c r="F80" s="8" t="s">
        <v>27</v>
      </c>
      <c r="G80" s="8" t="s">
        <v>38</v>
      </c>
      <c r="H80" s="8" t="s">
        <v>39</v>
      </c>
      <c r="I80" s="8" t="s">
        <v>5</v>
      </c>
      <c r="J80" s="8" t="s">
        <v>15</v>
      </c>
      <c r="K80" s="7">
        <v>95</v>
      </c>
      <c r="L80" s="11">
        <f t="shared" si="5"/>
        <v>325</v>
      </c>
      <c r="M80" s="11">
        <f t="shared" si="6"/>
        <v>30875</v>
      </c>
      <c r="N80" s="11">
        <v>650</v>
      </c>
      <c r="O80" s="11">
        <f t="shared" si="7"/>
        <v>61750</v>
      </c>
    </row>
    <row r="81" spans="1:15">
      <c r="A81" s="15"/>
      <c r="B81" s="3" t="s">
        <v>46</v>
      </c>
      <c r="C81" s="8" t="s">
        <v>26</v>
      </c>
      <c r="D81" s="8" t="s">
        <v>7</v>
      </c>
      <c r="E81" s="8" t="s">
        <v>8</v>
      </c>
      <c r="F81" s="8" t="s">
        <v>27</v>
      </c>
      <c r="G81" s="8" t="s">
        <v>38</v>
      </c>
      <c r="H81" s="8" t="s">
        <v>39</v>
      </c>
      <c r="I81" s="8" t="s">
        <v>5</v>
      </c>
      <c r="J81" s="8" t="s">
        <v>16</v>
      </c>
      <c r="K81" s="7">
        <v>164</v>
      </c>
      <c r="L81" s="11">
        <f t="shared" si="5"/>
        <v>325</v>
      </c>
      <c r="M81" s="11">
        <f t="shared" si="6"/>
        <v>53300</v>
      </c>
      <c r="N81" s="11">
        <v>650</v>
      </c>
      <c r="O81" s="11">
        <f t="shared" si="7"/>
        <v>106600</v>
      </c>
    </row>
    <row r="82" spans="1:15">
      <c r="A82" s="15"/>
      <c r="B82" s="3" t="s">
        <v>46</v>
      </c>
      <c r="C82" s="8" t="s">
        <v>26</v>
      </c>
      <c r="D82" s="8" t="s">
        <v>7</v>
      </c>
      <c r="E82" s="8" t="s">
        <v>8</v>
      </c>
      <c r="F82" s="8" t="s">
        <v>27</v>
      </c>
      <c r="G82" s="8" t="s">
        <v>38</v>
      </c>
      <c r="H82" s="8" t="s">
        <v>39</v>
      </c>
      <c r="I82" s="8" t="s">
        <v>5</v>
      </c>
      <c r="J82" s="8" t="s">
        <v>17</v>
      </c>
      <c r="K82" s="7">
        <v>199</v>
      </c>
      <c r="L82" s="11">
        <f t="shared" si="5"/>
        <v>325</v>
      </c>
      <c r="M82" s="11">
        <f t="shared" si="6"/>
        <v>64675</v>
      </c>
      <c r="N82" s="11">
        <v>650</v>
      </c>
      <c r="O82" s="11">
        <f t="shared" si="7"/>
        <v>129350</v>
      </c>
    </row>
    <row r="83" spans="1:15">
      <c r="A83" s="15"/>
      <c r="B83" s="3" t="s">
        <v>46</v>
      </c>
      <c r="C83" s="8" t="s">
        <v>26</v>
      </c>
      <c r="D83" s="8" t="s">
        <v>7</v>
      </c>
      <c r="E83" s="8" t="s">
        <v>8</v>
      </c>
      <c r="F83" s="8" t="s">
        <v>27</v>
      </c>
      <c r="G83" s="8" t="s">
        <v>38</v>
      </c>
      <c r="H83" s="8" t="s">
        <v>39</v>
      </c>
      <c r="I83" s="8" t="s">
        <v>5</v>
      </c>
      <c r="J83" s="8" t="s">
        <v>29</v>
      </c>
      <c r="K83" s="7">
        <v>164</v>
      </c>
      <c r="L83" s="11">
        <f t="shared" si="5"/>
        <v>325</v>
      </c>
      <c r="M83" s="11">
        <f t="shared" si="6"/>
        <v>53300</v>
      </c>
      <c r="N83" s="11">
        <v>650</v>
      </c>
      <c r="O83" s="11">
        <f t="shared" si="7"/>
        <v>106600</v>
      </c>
    </row>
    <row r="84" spans="1:15">
      <c r="A84" s="15"/>
      <c r="B84" s="3" t="s">
        <v>46</v>
      </c>
      <c r="C84" s="8" t="s">
        <v>26</v>
      </c>
      <c r="D84" s="8" t="s">
        <v>7</v>
      </c>
      <c r="E84" s="8" t="s">
        <v>8</v>
      </c>
      <c r="F84" s="8" t="s">
        <v>27</v>
      </c>
      <c r="G84" s="8" t="s">
        <v>38</v>
      </c>
      <c r="H84" s="8" t="s">
        <v>39</v>
      </c>
      <c r="I84" s="8" t="s">
        <v>5</v>
      </c>
      <c r="J84" s="8" t="s">
        <v>28</v>
      </c>
      <c r="K84" s="7">
        <v>83</v>
      </c>
      <c r="L84" s="11">
        <f t="shared" si="5"/>
        <v>325</v>
      </c>
      <c r="M84" s="11">
        <f t="shared" si="6"/>
        <v>26975</v>
      </c>
      <c r="N84" s="11">
        <v>650</v>
      </c>
      <c r="O84" s="11">
        <f t="shared" si="7"/>
        <v>53950</v>
      </c>
    </row>
    <row r="85" spans="1:15">
      <c r="A85" s="15"/>
      <c r="B85" s="3" t="s">
        <v>46</v>
      </c>
      <c r="C85" s="8" t="s">
        <v>26</v>
      </c>
      <c r="D85" s="8" t="s">
        <v>7</v>
      </c>
      <c r="E85" s="8" t="s">
        <v>8</v>
      </c>
      <c r="F85" s="8" t="s">
        <v>27</v>
      </c>
      <c r="G85" s="8" t="s">
        <v>38</v>
      </c>
      <c r="H85" s="8" t="s">
        <v>39</v>
      </c>
      <c r="I85" s="8" t="s">
        <v>5</v>
      </c>
      <c r="J85" s="8">
        <v>2</v>
      </c>
      <c r="K85" s="7">
        <v>34</v>
      </c>
      <c r="L85" s="11">
        <f t="shared" si="5"/>
        <v>325</v>
      </c>
      <c r="M85" s="11">
        <f t="shared" si="6"/>
        <v>11050</v>
      </c>
      <c r="N85" s="11">
        <v>650</v>
      </c>
      <c r="O85" s="11">
        <f t="shared" si="7"/>
        <v>22100</v>
      </c>
    </row>
  </sheetData>
  <mergeCells count="10">
    <mergeCell ref="A30:A37"/>
    <mergeCell ref="A3:A11"/>
    <mergeCell ref="A12:A20"/>
    <mergeCell ref="A21:A29"/>
    <mergeCell ref="A78:A85"/>
    <mergeCell ref="A38:A45"/>
    <mergeCell ref="A46:A53"/>
    <mergeCell ref="A54:A62"/>
    <mergeCell ref="A63:A69"/>
    <mergeCell ref="A70:A77"/>
  </mergeCells>
  <phoneticPr fontId="3" type="noConversion"/>
  <pageMargins left="0.7" right="0.7" top="0.75" bottom="0.75" header="0.3" footer="0.3"/>
  <pageSetup paperSize="9" orientation="portrait" horizontalDpi="0" verticalDpi="0" r:id="rId1"/>
  <customProperties>
    <customPr name="Ibp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AXB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2024-06-05T08:16:18Z</dcterms:created>
  <dcterms:modified xsi:type="dcterms:W3CDTF">2024-12-19T09:01:47Z</dcterms:modified>
</cp:coreProperties>
</file>